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目录" sheetId="1" r:id="rId1"/>
    <sheet name="L1  主管部门汇总表（全部资金）" sheetId="4" r:id="rId2"/>
    <sheet name="L2主管部门汇总表（财政拨款资金）" sheetId="5" r:id="rId3"/>
  </sheets>
  <calcPr calcId="144525"/>
</workbook>
</file>

<file path=xl/sharedStrings.xml><?xml version="1.0" encoding="utf-8"?>
<sst xmlns="http://schemas.openxmlformats.org/spreadsheetml/2006/main" count="163" uniqueCount="54">
  <si>
    <t>附件：</t>
  </si>
  <si>
    <t>有关经费支出统计表</t>
  </si>
  <si>
    <t>地区汇总表（财政部门填报）：</t>
  </si>
  <si>
    <t>Z3表</t>
  </si>
  <si>
    <t>有关经费支出统计表（机关本级，全部资金）</t>
  </si>
  <si>
    <t>Z4表</t>
  </si>
  <si>
    <t>有关经费支出统计表（机关本级，财政拨款资金）</t>
  </si>
  <si>
    <t>部门汇总表（主管部门填报）：</t>
  </si>
  <si>
    <t>L1表</t>
  </si>
  <si>
    <t>有关经费支出统计表（全部资金）</t>
  </si>
  <si>
    <t>L2表</t>
  </si>
  <si>
    <t>有关经费支出统计表（财政拨款资金）</t>
  </si>
  <si>
    <t>单位：万元</t>
  </si>
  <si>
    <t>财政预算代码</t>
  </si>
  <si>
    <t>单位名称</t>
  </si>
  <si>
    <t>是否机关本级
（是/否）</t>
  </si>
  <si>
    <t>2020年截至第3季度有关经费支出累计数</t>
  </si>
  <si>
    <t>上年同期有关经费支出累计数</t>
  </si>
  <si>
    <t>一、“三公”经费</t>
  </si>
  <si>
    <t>二、会议费</t>
  </si>
  <si>
    <t>三、培训费</t>
  </si>
  <si>
    <t>“三公”经费合计</t>
  </si>
  <si>
    <t>因公出国（境）费</t>
  </si>
  <si>
    <t>公务用车购置及运行维护费</t>
  </si>
  <si>
    <t>公务接待费</t>
  </si>
  <si>
    <t>小计</t>
  </si>
  <si>
    <t xml:space="preserve"> 其中：出国（境）培训费用</t>
  </si>
  <si>
    <t>1.公务用车购置</t>
  </si>
  <si>
    <t>2.公务用车运行费</t>
  </si>
  <si>
    <t>1.国内接待费</t>
  </si>
  <si>
    <t>2.国（境）外接待费</t>
  </si>
  <si>
    <t>其中：外事接待费</t>
  </si>
  <si>
    <t>平顶山市城市管理局</t>
  </si>
  <si>
    <t>城管局机关</t>
  </si>
  <si>
    <t>是</t>
  </si>
  <si>
    <t>二级单位</t>
  </si>
  <si>
    <t>平顶山市垃圾处理场</t>
  </si>
  <si>
    <t>否</t>
  </si>
  <si>
    <t>平顶山市城市污水处理费征收管理办公室</t>
  </si>
  <si>
    <t>平顶山市植物园</t>
  </si>
  <si>
    <t xml:space="preserve"> 平顶山市城市生活垃圾分类事务服务中心</t>
  </si>
  <si>
    <t>平顶山市城市管理处市政维修二队</t>
  </si>
  <si>
    <t>平顶山市城市管理处路灯管理所</t>
  </si>
  <si>
    <t>平顶山市污水净化公司</t>
  </si>
  <si>
    <t>平顶山市市政维修管理队</t>
  </si>
  <si>
    <t>平顶山市粪便处理场</t>
  </si>
  <si>
    <t>平顶山市城市管理处</t>
  </si>
  <si>
    <t>注：1.本表统计单位所有资金数据，包括财政拨款资金和非财政拨款资金。机关本级单列。</t>
  </si>
  <si>
    <t>2.涉及金额的内容以等值人民币方式统计，单位为“万元”，精确到小数点后两位数。</t>
  </si>
  <si>
    <t>3.科目数据参照当年《政府收支分类科目》。</t>
  </si>
  <si>
    <t>2020年年初预算数</t>
  </si>
  <si>
    <t>0</t>
  </si>
  <si>
    <t>平顶山市城市管理处生活服务中心</t>
  </si>
  <si>
    <t>注：1.本表统计单位财政拨款方面的支出。机关本级单列。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</si>
</sst>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0.00_ "/>
    <numFmt numFmtId="44" formatCode="_ &quot;￥&quot;* #,##0.00_ ;_ &quot;￥&quot;* \-#,##0.00_ ;_ &quot;￥&quot;* &quot;-&quot;??_ ;_ @_ "/>
  </numFmts>
  <fonts count="40"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20"/>
      <name val="黑体"/>
      <charset val="134"/>
    </font>
    <font>
      <sz val="11"/>
      <color indexed="8"/>
      <name val="宋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indexed="8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8"/>
      <name val="黑体"/>
      <charset val="134"/>
    </font>
    <font>
      <sz val="12"/>
      <name val="楷体_GB2312"/>
      <charset val="134"/>
    </font>
    <font>
      <sz val="12"/>
      <name val="Times New Roman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3" borderId="10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6" fillId="2" borderId="14" applyNumberFormat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justify" vertical="center" wrapText="1"/>
    </xf>
    <xf numFmtId="0" fontId="9" fillId="0" borderId="7" xfId="0" applyFont="1" applyFill="1" applyBorder="1" applyAlignment="1" applyProtection="1">
      <alignment vertical="center" wrapText="1"/>
    </xf>
    <xf numFmtId="49" fontId="0" fillId="0" borderId="7" xfId="0" applyNumberFormat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justify" vertical="center" wrapText="1"/>
    </xf>
    <xf numFmtId="0" fontId="8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8" fillId="0" borderId="7" xfId="0" applyFont="1" applyBorder="1" applyAlignment="1">
      <alignment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justify" vertical="center"/>
    </xf>
    <xf numFmtId="49" fontId="8" fillId="0" borderId="7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177" fontId="7" fillId="0" borderId="7" xfId="0" applyNumberFormat="1" applyFont="1" applyBorder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17" fillId="0" borderId="0" xfId="49" applyFont="1" applyFill="1">
      <alignment vertical="center"/>
    </xf>
    <xf numFmtId="0" fontId="17" fillId="0" borderId="0" xfId="49" applyFont="1" applyAlignment="1">
      <alignment horizontal="left" vertical="center"/>
    </xf>
    <xf numFmtId="0" fontId="17" fillId="0" borderId="0" xfId="49" applyFont="1">
      <alignment vertical="center"/>
    </xf>
    <xf numFmtId="0" fontId="17" fillId="0" borderId="0" xfId="49" applyNumberFormat="1" applyFont="1" applyAlignment="1">
      <alignment horizontal="center" vertical="center"/>
    </xf>
    <xf numFmtId="0" fontId="18" fillId="0" borderId="0" xfId="49" applyFont="1" applyFill="1" applyAlignment="1">
      <alignment horizontal="center" vertical="center"/>
    </xf>
    <xf numFmtId="0" fontId="17" fillId="0" borderId="0" xfId="49" applyNumberFormat="1" applyFont="1" applyFill="1" applyAlignment="1">
      <alignment horizontal="centerContinuous" vertical="center"/>
    </xf>
    <xf numFmtId="0" fontId="16" fillId="0" borderId="0" xfId="49" applyFont="1" applyAlignment="1">
      <alignment horizontal="left" vertical="center"/>
    </xf>
    <xf numFmtId="0" fontId="17" fillId="0" borderId="0" xfId="0" applyFont="1" applyFill="1" applyBorder="1" applyAlignment="1"/>
    <xf numFmtId="0" fontId="17" fillId="0" borderId="0" xfId="10" applyFont="1" applyAlignment="1" applyProtection="1">
      <alignment horizontal="left" vertical="center"/>
    </xf>
    <xf numFmtId="0" fontId="19" fillId="0" borderId="0" xfId="49" applyFont="1" applyAlignment="1">
      <alignment horizontal="left" vertical="center"/>
    </xf>
    <xf numFmtId="0" fontId="17" fillId="0" borderId="0" xfId="49" applyNumberFormat="1" applyFont="1" applyFill="1" applyAlignment="1">
      <alignment horizontal="center" vertical="center"/>
    </xf>
    <xf numFmtId="0" fontId="20" fillId="0" borderId="0" xfId="49" applyFont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7" fillId="0" borderId="0" xfId="49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度行政事业单位决算报表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workbookViewId="0">
      <selection activeCell="O9" sqref="O9"/>
    </sheetView>
  </sheetViews>
  <sheetFormatPr defaultColWidth="9" defaultRowHeight="14.25"/>
  <cols>
    <col min="1" max="1" width="30.875" style="80" customWidth="1"/>
    <col min="2" max="2" width="11" style="81" customWidth="1"/>
    <col min="3" max="3" width="51.25" style="81" customWidth="1"/>
    <col min="4" max="4" width="37.375" style="81" customWidth="1"/>
    <col min="5" max="5" width="9.875" style="82" customWidth="1"/>
    <col min="6" max="16384" width="9" style="81"/>
  </cols>
  <sheetData>
    <row r="1" spans="1:1">
      <c r="A1" s="80" t="s">
        <v>0</v>
      </c>
    </row>
    <row r="2" s="79" customFormat="1" ht="32.1" customHeight="1" spans="1:5">
      <c r="A2" s="83" t="s">
        <v>1</v>
      </c>
      <c r="B2" s="83"/>
      <c r="C2" s="83"/>
      <c r="D2" s="83"/>
      <c r="E2" s="84"/>
    </row>
    <row r="3" s="79" customFormat="1" customHeight="1" spans="1:5">
      <c r="A3" s="83"/>
      <c r="B3" s="83"/>
      <c r="C3" s="83"/>
      <c r="D3" s="83"/>
      <c r="E3" s="84"/>
    </row>
    <row r="4" ht="15" customHeight="1" spans="1:4">
      <c r="A4" s="85" t="s">
        <v>2</v>
      </c>
      <c r="B4" s="81" t="s">
        <v>3</v>
      </c>
      <c r="C4" s="86" t="s">
        <v>4</v>
      </c>
      <c r="D4" s="87"/>
    </row>
    <row r="5" ht="15" customHeight="1" spans="1:4">
      <c r="A5" s="85"/>
      <c r="B5" s="81" t="s">
        <v>5</v>
      </c>
      <c r="C5" s="86" t="s">
        <v>6</v>
      </c>
      <c r="D5" s="87"/>
    </row>
    <row r="6" ht="15" customHeight="1" spans="1:5">
      <c r="A6" s="88"/>
      <c r="D6" s="87"/>
      <c r="E6" s="89"/>
    </row>
    <row r="7" ht="15" customHeight="1" spans="1:5">
      <c r="A7" s="90"/>
      <c r="D7" s="87"/>
      <c r="E7" s="89"/>
    </row>
    <row r="8" ht="15" customHeight="1" spans="1:27">
      <c r="A8" s="86"/>
      <c r="B8" s="86"/>
      <c r="C8" s="86"/>
      <c r="D8" s="86"/>
      <c r="V8" s="79"/>
      <c r="W8" s="79"/>
      <c r="X8" s="79"/>
      <c r="AA8" s="79"/>
    </row>
    <row r="9" s="79" customFormat="1" ht="15" customHeight="1" spans="1:5">
      <c r="A9" s="91" t="s">
        <v>7</v>
      </c>
      <c r="B9" s="79" t="s">
        <v>8</v>
      </c>
      <c r="C9" s="86" t="s">
        <v>9</v>
      </c>
      <c r="D9" s="87"/>
      <c r="E9" s="89"/>
    </row>
    <row r="10" s="79" customFormat="1" ht="15" customHeight="1" spans="1:5">
      <c r="A10" s="88"/>
      <c r="B10" s="79" t="s">
        <v>10</v>
      </c>
      <c r="C10" s="86" t="s">
        <v>11</v>
      </c>
      <c r="D10" s="87"/>
      <c r="E10" s="89"/>
    </row>
    <row r="11" ht="15" customHeight="1" spans="2:3">
      <c r="B11" s="80"/>
      <c r="C11" s="80"/>
    </row>
    <row r="12" ht="15" customHeight="1" spans="2:3">
      <c r="B12" s="80"/>
      <c r="C12" s="80"/>
    </row>
    <row r="13" spans="2:3">
      <c r="B13" s="80"/>
      <c r="C13" s="80"/>
    </row>
    <row r="14" spans="2:3">
      <c r="B14" s="80"/>
      <c r="C14" s="80"/>
    </row>
    <row r="15" spans="1:1">
      <c r="A15" s="92"/>
    </row>
  </sheetData>
  <mergeCells count="1">
    <mergeCell ref="A2:D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C24"/>
  <sheetViews>
    <sheetView tabSelected="1" workbookViewId="0">
      <pane xSplit="2" ySplit="7" topLeftCell="C8" activePane="bottomRight" state="frozen"/>
      <selection/>
      <selection pane="topRight"/>
      <selection pane="bottomLeft"/>
      <selection pane="bottomRight" activeCell="H9" sqref="H9"/>
    </sheetView>
  </sheetViews>
  <sheetFormatPr defaultColWidth="6.5" defaultRowHeight="14.25"/>
  <cols>
    <col min="1" max="1" width="7.375" style="4"/>
    <col min="2" max="2" width="21.625" style="4" customWidth="1"/>
    <col min="3" max="4" width="6.625" style="4" customWidth="1"/>
    <col min="5" max="10" width="6.625" style="55" customWidth="1"/>
    <col min="11" max="11" width="4.75" style="55" customWidth="1"/>
    <col min="12" max="27" width="6.625" style="55" customWidth="1"/>
    <col min="28" max="289" width="6.5" style="59"/>
    <col min="290" max="16384" width="6.5" style="58"/>
  </cols>
  <sheetData>
    <row r="1" ht="25.5" spans="1:289">
      <c r="A1" s="5" t="s">
        <v>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JD1" s="58"/>
      <c r="JE1" s="58"/>
      <c r="JF1" s="58"/>
      <c r="JG1" s="58"/>
      <c r="JH1" s="58"/>
      <c r="JI1" s="58"/>
      <c r="JJ1" s="58"/>
      <c r="JK1" s="58"/>
      <c r="JL1" s="58"/>
      <c r="JM1" s="58"/>
      <c r="JN1" s="58"/>
      <c r="JO1" s="58"/>
      <c r="JP1" s="58"/>
      <c r="JQ1" s="58"/>
      <c r="JR1" s="58"/>
      <c r="JS1" s="58"/>
      <c r="JT1" s="58"/>
      <c r="JU1" s="58"/>
      <c r="JV1" s="58"/>
      <c r="JW1" s="58"/>
      <c r="JX1" s="58"/>
      <c r="JY1" s="58"/>
      <c r="JZ1" s="58"/>
      <c r="KA1" s="58"/>
      <c r="KB1" s="58"/>
      <c r="KC1" s="58"/>
    </row>
    <row r="2" spans="1:289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52" t="s">
        <v>12</v>
      </c>
      <c r="AA2" s="52"/>
      <c r="JD2" s="58"/>
      <c r="JE2" s="58"/>
      <c r="JF2" s="58"/>
      <c r="JG2" s="58"/>
      <c r="JH2" s="58"/>
      <c r="JI2" s="58"/>
      <c r="JJ2" s="58"/>
      <c r="JK2" s="58"/>
      <c r="JL2" s="58"/>
      <c r="JM2" s="58"/>
      <c r="JN2" s="58"/>
      <c r="JO2" s="58"/>
      <c r="JP2" s="58"/>
      <c r="JQ2" s="58"/>
      <c r="JR2" s="58"/>
      <c r="JS2" s="58"/>
      <c r="JT2" s="58"/>
      <c r="JU2" s="58"/>
      <c r="JV2" s="58"/>
      <c r="JW2" s="58"/>
      <c r="JX2" s="58"/>
      <c r="JY2" s="58"/>
      <c r="JZ2" s="58"/>
      <c r="KA2" s="58"/>
      <c r="KB2" s="58"/>
      <c r="KC2" s="58"/>
    </row>
    <row r="3" ht="24" customHeight="1" spans="1:27">
      <c r="A3" s="60" t="s">
        <v>13</v>
      </c>
      <c r="B3" s="60" t="s">
        <v>14</v>
      </c>
      <c r="C3" s="61" t="s">
        <v>15</v>
      </c>
      <c r="D3" s="62" t="s">
        <v>16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 t="s">
        <v>17</v>
      </c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</row>
    <row r="4" s="56" customFormat="1" ht="20.1" customHeight="1" spans="1:289">
      <c r="A4" s="60"/>
      <c r="B4" s="60"/>
      <c r="C4" s="63"/>
      <c r="D4" s="62" t="s">
        <v>18</v>
      </c>
      <c r="E4" s="62"/>
      <c r="F4" s="62"/>
      <c r="G4" s="62"/>
      <c r="H4" s="62"/>
      <c r="I4" s="62"/>
      <c r="J4" s="62"/>
      <c r="K4" s="62"/>
      <c r="L4" s="62"/>
      <c r="M4" s="62"/>
      <c r="N4" s="62" t="s">
        <v>19</v>
      </c>
      <c r="O4" s="62" t="s">
        <v>20</v>
      </c>
      <c r="P4" s="62" t="s">
        <v>18</v>
      </c>
      <c r="Q4" s="62"/>
      <c r="R4" s="62"/>
      <c r="S4" s="62"/>
      <c r="T4" s="62"/>
      <c r="U4" s="62"/>
      <c r="V4" s="62"/>
      <c r="W4" s="62"/>
      <c r="X4" s="62"/>
      <c r="Y4" s="62"/>
      <c r="Z4" s="62" t="s">
        <v>19</v>
      </c>
      <c r="AA4" s="62" t="s">
        <v>20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</row>
    <row r="5" s="56" customFormat="1" ht="39.95" customHeight="1" spans="1:289">
      <c r="A5" s="60"/>
      <c r="B5" s="60"/>
      <c r="C5" s="63"/>
      <c r="D5" s="60" t="s">
        <v>21</v>
      </c>
      <c r="E5" s="62" t="s">
        <v>22</v>
      </c>
      <c r="F5" s="62"/>
      <c r="G5" s="62" t="s">
        <v>23</v>
      </c>
      <c r="H5" s="62"/>
      <c r="I5" s="62"/>
      <c r="J5" s="62" t="s">
        <v>24</v>
      </c>
      <c r="K5" s="62"/>
      <c r="L5" s="62"/>
      <c r="M5" s="62"/>
      <c r="N5" s="62"/>
      <c r="O5" s="62"/>
      <c r="P5" s="60" t="s">
        <v>21</v>
      </c>
      <c r="Q5" s="62" t="s">
        <v>22</v>
      </c>
      <c r="R5" s="62"/>
      <c r="S5" s="62" t="s">
        <v>23</v>
      </c>
      <c r="T5" s="62"/>
      <c r="U5" s="62"/>
      <c r="V5" s="62" t="s">
        <v>24</v>
      </c>
      <c r="W5" s="62"/>
      <c r="X5" s="62"/>
      <c r="Y5" s="62"/>
      <c r="Z5" s="62"/>
      <c r="AA5" s="62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</row>
    <row r="6" s="56" customFormat="1" ht="37" customHeight="1" spans="1:289">
      <c r="A6" s="60"/>
      <c r="B6" s="60"/>
      <c r="C6" s="63"/>
      <c r="D6" s="60"/>
      <c r="E6" s="62" t="s">
        <v>25</v>
      </c>
      <c r="F6" s="62" t="s">
        <v>26</v>
      </c>
      <c r="G6" s="62" t="s">
        <v>25</v>
      </c>
      <c r="H6" s="62" t="s">
        <v>27</v>
      </c>
      <c r="I6" s="62" t="s">
        <v>28</v>
      </c>
      <c r="J6" s="62" t="s">
        <v>25</v>
      </c>
      <c r="K6" s="62" t="s">
        <v>29</v>
      </c>
      <c r="L6" s="62"/>
      <c r="M6" s="62" t="s">
        <v>30</v>
      </c>
      <c r="N6" s="62"/>
      <c r="O6" s="62"/>
      <c r="P6" s="60"/>
      <c r="Q6" s="62" t="s">
        <v>25</v>
      </c>
      <c r="R6" s="62" t="s">
        <v>26</v>
      </c>
      <c r="S6" s="62" t="s">
        <v>25</v>
      </c>
      <c r="T6" s="62" t="s">
        <v>27</v>
      </c>
      <c r="U6" s="62" t="s">
        <v>28</v>
      </c>
      <c r="V6" s="62" t="s">
        <v>25</v>
      </c>
      <c r="W6" s="62" t="s">
        <v>29</v>
      </c>
      <c r="X6" s="62"/>
      <c r="Y6" s="62" t="s">
        <v>30</v>
      </c>
      <c r="Z6" s="62"/>
      <c r="AA6" s="62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  <c r="IU6" s="77"/>
      <c r="IV6" s="77"/>
      <c r="IW6" s="77"/>
      <c r="IX6" s="77"/>
      <c r="IY6" s="77"/>
      <c r="IZ6" s="77"/>
      <c r="JA6" s="77"/>
      <c r="JB6" s="77"/>
      <c r="JC6" s="77"/>
      <c r="JD6" s="77"/>
      <c r="JE6" s="77"/>
      <c r="JF6" s="77"/>
      <c r="JG6" s="77"/>
      <c r="JH6" s="77"/>
      <c r="JI6" s="77"/>
      <c r="JJ6" s="77"/>
      <c r="JK6" s="77"/>
      <c r="JL6" s="77"/>
      <c r="JM6" s="77"/>
      <c r="JN6" s="77"/>
      <c r="JO6" s="77"/>
      <c r="JP6" s="77"/>
      <c r="JQ6" s="77"/>
      <c r="JR6" s="77"/>
      <c r="JS6" s="77"/>
      <c r="JT6" s="77"/>
      <c r="JU6" s="77"/>
      <c r="JV6" s="77"/>
      <c r="JW6" s="77"/>
      <c r="JX6" s="77"/>
      <c r="JY6" s="77"/>
      <c r="JZ6" s="77"/>
      <c r="KA6" s="77"/>
      <c r="KB6" s="77"/>
      <c r="KC6" s="77"/>
    </row>
    <row r="7" s="56" customFormat="1" ht="77.25" customHeight="1" spans="1:289">
      <c r="A7" s="60"/>
      <c r="B7" s="60"/>
      <c r="C7" s="64"/>
      <c r="D7" s="60"/>
      <c r="E7" s="62"/>
      <c r="F7" s="62"/>
      <c r="G7" s="62"/>
      <c r="H7" s="62"/>
      <c r="I7" s="62"/>
      <c r="J7" s="62"/>
      <c r="K7" s="62"/>
      <c r="L7" s="62" t="s">
        <v>31</v>
      </c>
      <c r="M7" s="62"/>
      <c r="N7" s="62"/>
      <c r="O7" s="62"/>
      <c r="P7" s="60"/>
      <c r="Q7" s="62"/>
      <c r="R7" s="62"/>
      <c r="S7" s="62"/>
      <c r="T7" s="62"/>
      <c r="U7" s="62"/>
      <c r="V7" s="62"/>
      <c r="W7" s="62"/>
      <c r="X7" s="62" t="s">
        <v>31</v>
      </c>
      <c r="Y7" s="62"/>
      <c r="Z7" s="62"/>
      <c r="AA7" s="62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  <c r="IU7" s="77"/>
      <c r="IV7" s="77"/>
      <c r="IW7" s="77"/>
      <c r="IX7" s="77"/>
      <c r="IY7" s="77"/>
      <c r="IZ7" s="77"/>
      <c r="JA7" s="77"/>
      <c r="JB7" s="77"/>
      <c r="JC7" s="77"/>
      <c r="JD7" s="77"/>
      <c r="JE7" s="77"/>
      <c r="JF7" s="77"/>
      <c r="JG7" s="77"/>
      <c r="JH7" s="77"/>
      <c r="JI7" s="77"/>
      <c r="JJ7" s="77"/>
      <c r="JK7" s="77"/>
      <c r="JL7" s="77"/>
      <c r="JM7" s="77"/>
      <c r="JN7" s="77"/>
      <c r="JO7" s="77"/>
      <c r="JP7" s="77"/>
      <c r="JQ7" s="77"/>
      <c r="JR7" s="77"/>
      <c r="JS7" s="77"/>
      <c r="JT7" s="77"/>
      <c r="JU7" s="77"/>
      <c r="JV7" s="77"/>
      <c r="JW7" s="77"/>
      <c r="JX7" s="77"/>
      <c r="JY7" s="77"/>
      <c r="JZ7" s="77"/>
      <c r="KA7" s="77"/>
      <c r="KB7" s="77"/>
      <c r="KC7" s="77"/>
    </row>
    <row r="8" ht="36" customHeight="1" spans="1:27">
      <c r="A8" s="65">
        <v>409001</v>
      </c>
      <c r="B8" s="23" t="s">
        <v>32</v>
      </c>
      <c r="C8" s="66"/>
      <c r="D8" s="65">
        <f>D9+D11+D12+D13+D14+D15+D16+D17+D18+D19+D20</f>
        <v>49.35</v>
      </c>
      <c r="E8" s="65">
        <f t="shared" ref="E8:AA8" si="0">E9+E11+E12+E13+E14+E15+E16+E17+E18+E19+E20</f>
        <v>0</v>
      </c>
      <c r="F8" s="65">
        <f t="shared" si="0"/>
        <v>0</v>
      </c>
      <c r="G8" s="65">
        <f t="shared" si="0"/>
        <v>49.35</v>
      </c>
      <c r="H8" s="65">
        <f t="shared" si="0"/>
        <v>0</v>
      </c>
      <c r="I8" s="65">
        <f t="shared" si="0"/>
        <v>49.35</v>
      </c>
      <c r="J8" s="65">
        <f t="shared" si="0"/>
        <v>0</v>
      </c>
      <c r="K8" s="65">
        <f t="shared" si="0"/>
        <v>0</v>
      </c>
      <c r="L8" s="65">
        <f t="shared" si="0"/>
        <v>0</v>
      </c>
      <c r="M8" s="65">
        <f t="shared" si="0"/>
        <v>0</v>
      </c>
      <c r="N8" s="65">
        <f t="shared" si="0"/>
        <v>0</v>
      </c>
      <c r="O8" s="65">
        <f t="shared" si="0"/>
        <v>1.68</v>
      </c>
      <c r="P8" s="65">
        <f t="shared" si="0"/>
        <v>59.99</v>
      </c>
      <c r="Q8" s="65">
        <f t="shared" si="0"/>
        <v>0</v>
      </c>
      <c r="R8" s="65">
        <f t="shared" si="0"/>
        <v>0</v>
      </c>
      <c r="S8" s="65">
        <f t="shared" si="0"/>
        <v>61.99</v>
      </c>
      <c r="T8" s="65">
        <f t="shared" si="0"/>
        <v>0</v>
      </c>
      <c r="U8" s="65">
        <f t="shared" si="0"/>
        <v>61.99</v>
      </c>
      <c r="V8" s="65">
        <f t="shared" si="0"/>
        <v>0</v>
      </c>
      <c r="W8" s="65">
        <f t="shared" si="0"/>
        <v>0</v>
      </c>
      <c r="X8" s="65">
        <f t="shared" si="0"/>
        <v>0</v>
      </c>
      <c r="Y8" s="65">
        <f t="shared" si="0"/>
        <v>0</v>
      </c>
      <c r="Z8" s="65">
        <f t="shared" si="0"/>
        <v>0.15</v>
      </c>
      <c r="AA8" s="65">
        <f t="shared" si="0"/>
        <v>0</v>
      </c>
    </row>
    <row r="9" ht="29" customHeight="1" spans="1:27">
      <c r="A9" s="65">
        <v>409001</v>
      </c>
      <c r="B9" s="23" t="s">
        <v>33</v>
      </c>
      <c r="C9" s="66" t="s">
        <v>34</v>
      </c>
      <c r="D9" s="65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76">
        <v>0</v>
      </c>
      <c r="M9" s="76">
        <v>0</v>
      </c>
      <c r="N9" s="76">
        <v>0</v>
      </c>
      <c r="O9" s="76">
        <v>1.68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44">
        <v>0</v>
      </c>
      <c r="AA9" s="44">
        <v>0</v>
      </c>
    </row>
    <row r="10" ht="25" customHeight="1" spans="1:27">
      <c r="A10" s="65"/>
      <c r="B10" s="23" t="s">
        <v>35</v>
      </c>
      <c r="C10" s="66"/>
      <c r="D10" s="65"/>
      <c r="E10" s="44"/>
      <c r="F10" s="44"/>
      <c r="G10" s="44"/>
      <c r="H10" s="44"/>
      <c r="I10" s="44"/>
      <c r="J10" s="44"/>
      <c r="K10" s="44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44"/>
      <c r="AA10" s="44"/>
    </row>
    <row r="11" ht="36" customHeight="1" spans="1:27">
      <c r="A11" s="65">
        <v>409012</v>
      </c>
      <c r="B11" s="23" t="s">
        <v>36</v>
      </c>
      <c r="C11" s="66" t="s">
        <v>37</v>
      </c>
      <c r="D11" s="65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4.02</v>
      </c>
      <c r="Q11" s="44">
        <v>0</v>
      </c>
      <c r="R11" s="44">
        <v>0</v>
      </c>
      <c r="S11" s="44">
        <v>4.02</v>
      </c>
      <c r="T11" s="44">
        <v>0</v>
      </c>
      <c r="U11" s="44">
        <v>4.02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</row>
    <row r="12" s="57" customFormat="1" ht="54" customHeight="1" spans="1:255">
      <c r="A12" s="67">
        <v>409006</v>
      </c>
      <c r="B12" s="68" t="s">
        <v>38</v>
      </c>
      <c r="C12" s="65" t="s">
        <v>37</v>
      </c>
      <c r="D12" s="42">
        <v>32.18</v>
      </c>
      <c r="E12" s="27">
        <v>0</v>
      </c>
      <c r="F12" s="27">
        <v>0</v>
      </c>
      <c r="G12" s="42">
        <v>32.18</v>
      </c>
      <c r="H12" s="27">
        <v>0</v>
      </c>
      <c r="I12" s="42">
        <v>32.18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41.47</v>
      </c>
      <c r="Q12" s="27">
        <v>0</v>
      </c>
      <c r="R12" s="27">
        <v>0</v>
      </c>
      <c r="S12" s="27">
        <v>41.47</v>
      </c>
      <c r="T12" s="27">
        <v>0</v>
      </c>
      <c r="U12" s="27">
        <v>41.47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</row>
    <row r="13" ht="36" customHeight="1" spans="1:27">
      <c r="A13" s="69">
        <v>409017</v>
      </c>
      <c r="B13" s="70" t="s">
        <v>39</v>
      </c>
      <c r="C13" s="65" t="s">
        <v>37</v>
      </c>
      <c r="D13" s="65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0.27</v>
      </c>
      <c r="Q13" s="44">
        <v>0</v>
      </c>
      <c r="R13" s="44">
        <v>0</v>
      </c>
      <c r="S13" s="44">
        <v>2.27</v>
      </c>
      <c r="T13" s="44">
        <v>0</v>
      </c>
      <c r="U13" s="44">
        <v>2.27</v>
      </c>
      <c r="V13" s="44">
        <v>0</v>
      </c>
      <c r="W13" s="44">
        <v>0</v>
      </c>
      <c r="X13" s="44">
        <v>0</v>
      </c>
      <c r="Y13" s="44">
        <v>0</v>
      </c>
      <c r="Z13" s="44">
        <v>0</v>
      </c>
      <c r="AA13" s="44">
        <v>0</v>
      </c>
    </row>
    <row r="14" s="58" customFormat="1" ht="54" customHeight="1" spans="1:289">
      <c r="A14" s="69">
        <v>409015</v>
      </c>
      <c r="B14" s="71" t="s">
        <v>40</v>
      </c>
      <c r="C14" s="65" t="s">
        <v>37</v>
      </c>
      <c r="D14" s="65">
        <v>0.24</v>
      </c>
      <c r="E14" s="44">
        <v>0</v>
      </c>
      <c r="F14" s="44">
        <v>0</v>
      </c>
      <c r="G14" s="44">
        <v>0.24</v>
      </c>
      <c r="H14" s="44">
        <v>0</v>
      </c>
      <c r="I14" s="44">
        <v>0.24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0.87</v>
      </c>
      <c r="Q14" s="44">
        <v>0</v>
      </c>
      <c r="R14" s="44">
        <v>0</v>
      </c>
      <c r="S14" s="44">
        <v>0.87</v>
      </c>
      <c r="T14" s="44">
        <v>0</v>
      </c>
      <c r="U14" s="44">
        <v>0.87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</row>
    <row r="15" ht="36" customHeight="1" spans="1:27">
      <c r="A15" s="65">
        <v>409014</v>
      </c>
      <c r="B15" s="23" t="s">
        <v>41</v>
      </c>
      <c r="C15" s="66" t="s">
        <v>37</v>
      </c>
      <c r="D15" s="65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0.12</v>
      </c>
      <c r="Q15" s="44">
        <v>0</v>
      </c>
      <c r="R15" s="44">
        <v>0</v>
      </c>
      <c r="S15" s="44">
        <v>0.12</v>
      </c>
      <c r="T15" s="44">
        <v>0</v>
      </c>
      <c r="U15" s="44">
        <v>0.12</v>
      </c>
      <c r="V15" s="44">
        <v>0</v>
      </c>
      <c r="W15" s="44">
        <v>0</v>
      </c>
      <c r="X15" s="44">
        <v>0</v>
      </c>
      <c r="Y15" s="44">
        <v>0</v>
      </c>
      <c r="Z15" s="44">
        <v>0</v>
      </c>
      <c r="AA15" s="44">
        <v>0</v>
      </c>
    </row>
    <row r="16" s="58" customFormat="1" ht="40" customHeight="1" spans="1:289">
      <c r="A16" s="69">
        <v>409011</v>
      </c>
      <c r="B16" s="71" t="s">
        <v>42</v>
      </c>
      <c r="C16" s="65" t="s">
        <v>37</v>
      </c>
      <c r="D16" s="65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1.42</v>
      </c>
      <c r="Q16" s="44">
        <v>0</v>
      </c>
      <c r="R16" s="44">
        <v>0</v>
      </c>
      <c r="S16" s="44">
        <v>1.42</v>
      </c>
      <c r="T16" s="44">
        <v>0</v>
      </c>
      <c r="U16" s="44">
        <v>1.42</v>
      </c>
      <c r="V16" s="44">
        <v>0</v>
      </c>
      <c r="W16" s="44">
        <v>0</v>
      </c>
      <c r="X16" s="44">
        <v>0</v>
      </c>
      <c r="Y16" s="44">
        <v>0</v>
      </c>
      <c r="Z16" s="44">
        <v>0</v>
      </c>
      <c r="AA16" s="44">
        <v>0</v>
      </c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</row>
    <row r="17" s="58" customFormat="1" ht="42" customHeight="1" spans="1:289">
      <c r="A17" s="69">
        <v>409009</v>
      </c>
      <c r="B17" s="70" t="s">
        <v>43</v>
      </c>
      <c r="C17" s="65" t="s">
        <v>37</v>
      </c>
      <c r="D17" s="65">
        <f>E17+G17+J17</f>
        <v>16.64</v>
      </c>
      <c r="E17" s="44">
        <v>0</v>
      </c>
      <c r="F17" s="44">
        <v>0</v>
      </c>
      <c r="G17" s="44">
        <v>16.64</v>
      </c>
      <c r="H17" s="44">
        <v>0</v>
      </c>
      <c r="I17" s="44">
        <v>16.64</v>
      </c>
      <c r="J17" s="44">
        <v>0</v>
      </c>
      <c r="K17" s="44">
        <v>0</v>
      </c>
      <c r="L17" s="76">
        <v>0</v>
      </c>
      <c r="M17" s="76">
        <v>0</v>
      </c>
      <c r="N17" s="76">
        <v>0</v>
      </c>
      <c r="O17" s="51">
        <v>0</v>
      </c>
      <c r="P17" s="76">
        <v>9.82</v>
      </c>
      <c r="Q17" s="76">
        <v>0</v>
      </c>
      <c r="R17" s="76">
        <v>0</v>
      </c>
      <c r="S17" s="76">
        <v>9.82</v>
      </c>
      <c r="T17" s="76">
        <v>0</v>
      </c>
      <c r="U17" s="76">
        <v>9.82</v>
      </c>
      <c r="V17" s="76">
        <v>0</v>
      </c>
      <c r="W17" s="76">
        <v>0</v>
      </c>
      <c r="X17" s="76">
        <v>0</v>
      </c>
      <c r="Y17" s="76">
        <v>0</v>
      </c>
      <c r="Z17" s="44">
        <v>0</v>
      </c>
      <c r="AA17" s="44">
        <v>0</v>
      </c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</row>
    <row r="18" s="58" customFormat="1" ht="38.25" customHeight="1" spans="1:289">
      <c r="A18" s="69">
        <v>409013</v>
      </c>
      <c r="B18" s="72" t="s">
        <v>44</v>
      </c>
      <c r="C18" s="65" t="s">
        <v>37</v>
      </c>
      <c r="D18" s="65">
        <v>0</v>
      </c>
      <c r="E18" s="44">
        <v>0</v>
      </c>
      <c r="F18" s="44">
        <v>0</v>
      </c>
      <c r="G18" s="44">
        <f>I18</f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0.36</v>
      </c>
      <c r="Q18" s="44">
        <v>0</v>
      </c>
      <c r="R18" s="44">
        <v>0</v>
      </c>
      <c r="S18" s="44">
        <f>U18</f>
        <v>0.36</v>
      </c>
      <c r="T18" s="44">
        <v>0</v>
      </c>
      <c r="U18" s="51">
        <v>0.36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4">
        <v>0</v>
      </c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  <c r="IW18" s="59"/>
      <c r="IX18" s="59"/>
      <c r="IY18" s="59"/>
      <c r="IZ18" s="59"/>
      <c r="JA18" s="59"/>
      <c r="JB18" s="59"/>
      <c r="JC18" s="59"/>
      <c r="JD18" s="59"/>
      <c r="JE18" s="59"/>
      <c r="JF18" s="59"/>
      <c r="JG18" s="59"/>
      <c r="JH18" s="59"/>
      <c r="JI18" s="59"/>
      <c r="JJ18" s="59"/>
      <c r="JK18" s="59"/>
      <c r="JL18" s="59"/>
      <c r="JM18" s="59"/>
      <c r="JN18" s="59"/>
      <c r="JO18" s="59"/>
      <c r="JP18" s="59"/>
      <c r="JQ18" s="59"/>
      <c r="JR18" s="59"/>
      <c r="JS18" s="59"/>
      <c r="JT18" s="59"/>
      <c r="JU18" s="59"/>
      <c r="JV18" s="59"/>
      <c r="JW18" s="59"/>
      <c r="JX18" s="59"/>
      <c r="JY18" s="59"/>
      <c r="JZ18" s="59"/>
      <c r="KA18" s="59"/>
      <c r="KB18" s="59"/>
      <c r="KC18" s="59"/>
    </row>
    <row r="19" s="59" customFormat="1" ht="41.25" customHeight="1" spans="1:27">
      <c r="A19" s="69">
        <v>409016</v>
      </c>
      <c r="B19" s="70" t="s">
        <v>45</v>
      </c>
      <c r="C19" s="65" t="s">
        <v>37</v>
      </c>
      <c r="D19" s="65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0</v>
      </c>
      <c r="Y19" s="44">
        <v>0</v>
      </c>
      <c r="Z19" s="44">
        <v>0.15</v>
      </c>
      <c r="AA19" s="44">
        <v>0</v>
      </c>
    </row>
    <row r="20" s="58" customFormat="1" ht="31" customHeight="1" spans="1:289">
      <c r="A20" s="69">
        <v>409003</v>
      </c>
      <c r="B20" s="71" t="s">
        <v>46</v>
      </c>
      <c r="C20" s="65" t="s">
        <v>37</v>
      </c>
      <c r="D20" s="65">
        <v>0.29</v>
      </c>
      <c r="E20" s="44">
        <v>0</v>
      </c>
      <c r="F20" s="44">
        <v>0</v>
      </c>
      <c r="G20" s="44">
        <v>0.29</v>
      </c>
      <c r="H20" s="44">
        <v>0</v>
      </c>
      <c r="I20" s="44">
        <v>0.29</v>
      </c>
      <c r="J20" s="44">
        <v>0</v>
      </c>
      <c r="K20" s="44">
        <v>0</v>
      </c>
      <c r="L20" s="76">
        <v>0</v>
      </c>
      <c r="M20" s="76">
        <v>0</v>
      </c>
      <c r="N20" s="76">
        <v>0</v>
      </c>
      <c r="O20" s="76">
        <v>0</v>
      </c>
      <c r="P20" s="76">
        <v>1.64</v>
      </c>
      <c r="Q20" s="76">
        <v>0</v>
      </c>
      <c r="R20" s="76">
        <v>0</v>
      </c>
      <c r="S20" s="76">
        <v>1.64</v>
      </c>
      <c r="T20" s="76">
        <v>0</v>
      </c>
      <c r="U20" s="76">
        <v>1.64</v>
      </c>
      <c r="V20" s="76">
        <v>0</v>
      </c>
      <c r="W20" s="76">
        <v>0</v>
      </c>
      <c r="X20" s="76">
        <v>0</v>
      </c>
      <c r="Y20" s="76">
        <v>0</v>
      </c>
      <c r="Z20" s="44">
        <v>0</v>
      </c>
      <c r="AA20" s="44">
        <v>0</v>
      </c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  <c r="IX20" s="59"/>
      <c r="IY20" s="59"/>
      <c r="IZ20" s="59"/>
      <c r="JA20" s="59"/>
      <c r="JB20" s="59"/>
      <c r="JC20" s="59"/>
      <c r="JD20" s="59"/>
      <c r="JE20" s="59"/>
      <c r="JF20" s="59"/>
      <c r="JG20" s="59"/>
      <c r="JH20" s="59"/>
      <c r="JI20" s="59"/>
      <c r="JJ20" s="59"/>
      <c r="JK20" s="59"/>
      <c r="JL20" s="59"/>
      <c r="JM20" s="59"/>
      <c r="JN20" s="59"/>
      <c r="JO20" s="59"/>
      <c r="JP20" s="59"/>
      <c r="JQ20" s="59"/>
      <c r="JR20" s="59"/>
      <c r="JS20" s="59"/>
      <c r="JT20" s="59"/>
      <c r="JU20" s="59"/>
      <c r="JV20" s="59"/>
      <c r="JW20" s="59"/>
      <c r="JX20" s="59"/>
      <c r="JY20" s="59"/>
      <c r="JZ20" s="59"/>
      <c r="KA20" s="59"/>
      <c r="KB20" s="59"/>
      <c r="KC20" s="59"/>
    </row>
    <row r="21" spans="1:27">
      <c r="A21" s="73" t="s">
        <v>47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</row>
    <row r="22" spans="1:27">
      <c r="A22" s="74" t="s">
        <v>48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5"/>
      <c r="Z22" s="75"/>
      <c r="AA22" s="75"/>
    </row>
    <row r="23" spans="1:27">
      <c r="A23" s="74" t="s">
        <v>49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</row>
    <row r="24" spans="1:27">
      <c r="A24" s="74"/>
      <c r="B24" s="74"/>
      <c r="C24" s="74"/>
      <c r="D24" s="74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</row>
  </sheetData>
  <mergeCells count="40">
    <mergeCell ref="A1:AA1"/>
    <mergeCell ref="Z2:AA2"/>
    <mergeCell ref="D3:O3"/>
    <mergeCell ref="P3:AA3"/>
    <mergeCell ref="D4:M4"/>
    <mergeCell ref="P4:Y4"/>
    <mergeCell ref="E5:F5"/>
    <mergeCell ref="G5:I5"/>
    <mergeCell ref="J5:M5"/>
    <mergeCell ref="Q5:R5"/>
    <mergeCell ref="S5:U5"/>
    <mergeCell ref="V5:Y5"/>
    <mergeCell ref="K6:L6"/>
    <mergeCell ref="W6:X6"/>
    <mergeCell ref="A21:AA21"/>
    <mergeCell ref="A22:X22"/>
    <mergeCell ref="A23:AA23"/>
    <mergeCell ref="A3:A7"/>
    <mergeCell ref="B3:B7"/>
    <mergeCell ref="C3:C7"/>
    <mergeCell ref="D5:D7"/>
    <mergeCell ref="E6:E7"/>
    <mergeCell ref="F6:F7"/>
    <mergeCell ref="G6:G7"/>
    <mergeCell ref="H6:H7"/>
    <mergeCell ref="I6:I7"/>
    <mergeCell ref="J6:J7"/>
    <mergeCell ref="M6:M7"/>
    <mergeCell ref="N4:N7"/>
    <mergeCell ref="O4:O7"/>
    <mergeCell ref="P5:P7"/>
    <mergeCell ref="Q6:Q7"/>
    <mergeCell ref="R6:R7"/>
    <mergeCell ref="S6:S7"/>
    <mergeCell ref="T6:T7"/>
    <mergeCell ref="U6:U7"/>
    <mergeCell ref="V6:V7"/>
    <mergeCell ref="Y6:Y7"/>
    <mergeCell ref="Z4:Z7"/>
    <mergeCell ref="AA4:AA7"/>
  </mergeCells>
  <dataValidations count="1">
    <dataValidation type="list" allowBlank="1" showInputMessage="1" showErrorMessage="1" sqref="C8 C9 C10 C11 C12 C13 C14 C15 C16 C17 C18 C19 C20">
      <formula1>"是,否"</formula1>
    </dataValidation>
  </dataValidations>
  <printOptions horizontalCentered="1"/>
  <pageMargins left="0" right="0" top="0.590277777777778" bottom="0.196527777777778" header="0.511805555555556" footer="0.511805555555556"/>
  <pageSetup paperSize="9" scale="7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3"/>
  <sheetViews>
    <sheetView topLeftCell="A13" workbookViewId="0">
      <selection activeCell="G16" sqref="G16"/>
    </sheetView>
  </sheetViews>
  <sheetFormatPr defaultColWidth="9" defaultRowHeight="14.25"/>
  <cols>
    <col min="1" max="1" width="6.375" style="4" customWidth="1"/>
    <col min="2" max="2" width="13" style="4" customWidth="1"/>
    <col min="3" max="3" width="3.25" style="4" customWidth="1"/>
    <col min="4" max="4" width="7.75" style="4" customWidth="1"/>
    <col min="5" max="5" width="3.25" style="4" customWidth="1"/>
    <col min="6" max="6" width="4.75" style="4" customWidth="1"/>
    <col min="7" max="7" width="3.125" style="4" customWidth="1"/>
    <col min="8" max="8" width="3" style="4" customWidth="1"/>
    <col min="9" max="9" width="5.5" style="4" customWidth="1"/>
    <col min="10" max="10" width="3.75" style="4" customWidth="1"/>
    <col min="11" max="11" width="2.875" style="4" customWidth="1"/>
    <col min="12" max="12" width="4.625" style="4" customWidth="1"/>
    <col min="13" max="13" width="4" style="4" customWidth="1"/>
    <col min="14" max="14" width="3.75" style="4" customWidth="1"/>
    <col min="15" max="15" width="6.875" style="4" customWidth="1"/>
    <col min="16" max="16" width="5.5" style="4" customWidth="1"/>
    <col min="17" max="17" width="3.25" style="4" customWidth="1"/>
    <col min="18" max="18" width="3.75" style="4" customWidth="1"/>
    <col min="19" max="19" width="6.75" style="4" customWidth="1"/>
    <col min="20" max="20" width="3.875" style="4" customWidth="1"/>
    <col min="21" max="21" width="5.875" style="4" customWidth="1"/>
    <col min="22" max="22" width="3.25" style="4" customWidth="1"/>
    <col min="23" max="23" width="3.75" style="4" customWidth="1"/>
    <col min="24" max="24" width="4.875" style="4" customWidth="1"/>
    <col min="25" max="25" width="4.25" style="4" customWidth="1"/>
    <col min="26" max="26" width="3.25" style="4" customWidth="1"/>
    <col min="27" max="27" width="5" style="4" customWidth="1"/>
    <col min="28" max="28" width="7.125" style="4" customWidth="1"/>
    <col min="29" max="29" width="3.75" style="4" customWidth="1"/>
    <col min="30" max="30" width="5.375" style="4" customWidth="1"/>
    <col min="31" max="31" width="6.75" style="4" customWidth="1"/>
    <col min="32" max="32" width="3.75" style="4" customWidth="1"/>
    <col min="33" max="33" width="6.875" style="4" customWidth="1"/>
    <col min="34" max="34" width="3" style="4" customWidth="1"/>
    <col min="35" max="35" width="3.375" style="4" customWidth="1"/>
    <col min="36" max="36" width="5.125" style="4" customWidth="1"/>
    <col min="37" max="37" width="3.25" style="4" customWidth="1"/>
    <col min="38" max="38" width="3.75" style="4" customWidth="1"/>
    <col min="39" max="39" width="4" style="4" customWidth="1"/>
  </cols>
  <sheetData>
    <row r="1" ht="25.5" spans="1:39">
      <c r="A1" s="5" t="s">
        <v>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52" t="s">
        <v>12</v>
      </c>
      <c r="AL2" s="52"/>
      <c r="AM2" s="52"/>
    </row>
    <row r="3" ht="23.25" customHeight="1" spans="1:39">
      <c r="A3" s="7" t="s">
        <v>13</v>
      </c>
      <c r="B3" s="7" t="s">
        <v>14</v>
      </c>
      <c r="C3" s="7" t="s">
        <v>15</v>
      </c>
      <c r="D3" s="8" t="s">
        <v>50</v>
      </c>
      <c r="E3" s="9"/>
      <c r="F3" s="9"/>
      <c r="G3" s="9"/>
      <c r="H3" s="9"/>
      <c r="I3" s="9"/>
      <c r="J3" s="9"/>
      <c r="K3" s="9"/>
      <c r="L3" s="9"/>
      <c r="M3" s="9"/>
      <c r="N3" s="9"/>
      <c r="O3" s="13"/>
      <c r="P3" s="8" t="s">
        <v>16</v>
      </c>
      <c r="Q3" s="45"/>
      <c r="R3" s="45"/>
      <c r="S3" s="45"/>
      <c r="T3" s="45"/>
      <c r="U3" s="45"/>
      <c r="V3" s="45"/>
      <c r="W3" s="45"/>
      <c r="X3" s="45"/>
      <c r="Y3" s="45"/>
      <c r="Z3" s="45"/>
      <c r="AA3" s="46"/>
      <c r="AB3" s="8" t="s">
        <v>17</v>
      </c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6"/>
    </row>
    <row r="4" ht="19" customHeight="1" spans="1:39">
      <c r="A4" s="10"/>
      <c r="B4" s="10"/>
      <c r="C4" s="11"/>
      <c r="D4" s="8" t="s">
        <v>18</v>
      </c>
      <c r="E4" s="9"/>
      <c r="F4" s="9"/>
      <c r="G4" s="9"/>
      <c r="H4" s="9"/>
      <c r="I4" s="9"/>
      <c r="J4" s="9"/>
      <c r="K4" s="9"/>
      <c r="L4" s="9"/>
      <c r="M4" s="13"/>
      <c r="N4" s="15" t="s">
        <v>19</v>
      </c>
      <c r="O4" s="15" t="s">
        <v>20</v>
      </c>
      <c r="P4" s="8" t="s">
        <v>18</v>
      </c>
      <c r="Q4" s="45"/>
      <c r="R4" s="45"/>
      <c r="S4" s="45"/>
      <c r="T4" s="45"/>
      <c r="U4" s="45"/>
      <c r="V4" s="45"/>
      <c r="W4" s="45"/>
      <c r="X4" s="45"/>
      <c r="Y4" s="46"/>
      <c r="Z4" s="15" t="s">
        <v>19</v>
      </c>
      <c r="AA4" s="15" t="s">
        <v>20</v>
      </c>
      <c r="AB4" s="8" t="s">
        <v>18</v>
      </c>
      <c r="AC4" s="45"/>
      <c r="AD4" s="45"/>
      <c r="AE4" s="45"/>
      <c r="AF4" s="45"/>
      <c r="AG4" s="45"/>
      <c r="AH4" s="45"/>
      <c r="AI4" s="45"/>
      <c r="AJ4" s="45"/>
      <c r="AK4" s="46"/>
      <c r="AL4" s="15" t="s">
        <v>19</v>
      </c>
      <c r="AM4" s="15" t="s">
        <v>20</v>
      </c>
    </row>
    <row r="5" ht="62" customHeight="1" spans="1:39">
      <c r="A5" s="10"/>
      <c r="B5" s="10"/>
      <c r="C5" s="11"/>
      <c r="D5" s="12" t="s">
        <v>21</v>
      </c>
      <c r="E5" s="8" t="s">
        <v>22</v>
      </c>
      <c r="F5" s="13"/>
      <c r="G5" s="8" t="s">
        <v>23</v>
      </c>
      <c r="H5" s="9"/>
      <c r="I5" s="13"/>
      <c r="J5" s="8" t="s">
        <v>24</v>
      </c>
      <c r="K5" s="9"/>
      <c r="L5" s="9"/>
      <c r="M5" s="13"/>
      <c r="N5" s="11"/>
      <c r="O5" s="11"/>
      <c r="P5" s="7" t="s">
        <v>21</v>
      </c>
      <c r="Q5" s="8" t="s">
        <v>22</v>
      </c>
      <c r="R5" s="46"/>
      <c r="S5" s="8" t="s">
        <v>23</v>
      </c>
      <c r="T5" s="45"/>
      <c r="U5" s="46"/>
      <c r="V5" s="8" t="s">
        <v>24</v>
      </c>
      <c r="W5" s="45"/>
      <c r="X5" s="45"/>
      <c r="Y5" s="46"/>
      <c r="Z5" s="50"/>
      <c r="AA5" s="50"/>
      <c r="AB5" s="7" t="s">
        <v>21</v>
      </c>
      <c r="AC5" s="8" t="s">
        <v>22</v>
      </c>
      <c r="AD5" s="46"/>
      <c r="AE5" s="8" t="s">
        <v>23</v>
      </c>
      <c r="AF5" s="45"/>
      <c r="AG5" s="46"/>
      <c r="AH5" s="8" t="s">
        <v>24</v>
      </c>
      <c r="AI5" s="45"/>
      <c r="AJ5" s="45"/>
      <c r="AK5" s="46"/>
      <c r="AL5" s="50"/>
      <c r="AM5" s="50"/>
    </row>
    <row r="6" ht="68.25" customHeight="1" spans="1:39">
      <c r="A6" s="10"/>
      <c r="B6" s="10"/>
      <c r="C6" s="11"/>
      <c r="D6" s="14"/>
      <c r="E6" s="15" t="s">
        <v>25</v>
      </c>
      <c r="F6" s="15" t="s">
        <v>26</v>
      </c>
      <c r="G6" s="15" t="s">
        <v>25</v>
      </c>
      <c r="H6" s="15" t="s">
        <v>27</v>
      </c>
      <c r="I6" s="15" t="s">
        <v>28</v>
      </c>
      <c r="J6" s="15" t="s">
        <v>25</v>
      </c>
      <c r="K6" s="8" t="s">
        <v>29</v>
      </c>
      <c r="L6" s="13"/>
      <c r="M6" s="15" t="s">
        <v>30</v>
      </c>
      <c r="N6" s="11"/>
      <c r="O6" s="11"/>
      <c r="P6" s="10"/>
      <c r="Q6" s="15" t="s">
        <v>25</v>
      </c>
      <c r="R6" s="15" t="s">
        <v>26</v>
      </c>
      <c r="S6" s="15" t="s">
        <v>25</v>
      </c>
      <c r="T6" s="15" t="s">
        <v>27</v>
      </c>
      <c r="U6" s="15" t="s">
        <v>28</v>
      </c>
      <c r="V6" s="15" t="s">
        <v>25</v>
      </c>
      <c r="W6" s="8" t="s">
        <v>29</v>
      </c>
      <c r="X6" s="46"/>
      <c r="Y6" s="15" t="s">
        <v>30</v>
      </c>
      <c r="Z6" s="50"/>
      <c r="AA6" s="50"/>
      <c r="AB6" s="10"/>
      <c r="AC6" s="15" t="s">
        <v>25</v>
      </c>
      <c r="AD6" s="15" t="s">
        <v>26</v>
      </c>
      <c r="AE6" s="15" t="s">
        <v>25</v>
      </c>
      <c r="AF6" s="15" t="s">
        <v>27</v>
      </c>
      <c r="AG6" s="15" t="s">
        <v>28</v>
      </c>
      <c r="AH6" s="15" t="s">
        <v>25</v>
      </c>
      <c r="AI6" s="8" t="s">
        <v>29</v>
      </c>
      <c r="AJ6" s="46"/>
      <c r="AK6" s="15" t="s">
        <v>30</v>
      </c>
      <c r="AL6" s="50"/>
      <c r="AM6" s="50"/>
    </row>
    <row r="7" ht="75" customHeight="1" spans="1:39">
      <c r="A7" s="16"/>
      <c r="B7" s="16"/>
      <c r="C7" s="17"/>
      <c r="D7" s="18"/>
      <c r="E7" s="17"/>
      <c r="F7" s="17"/>
      <c r="G7" s="17"/>
      <c r="H7" s="17"/>
      <c r="I7" s="17"/>
      <c r="J7" s="17"/>
      <c r="K7" s="41"/>
      <c r="L7" s="41" t="s">
        <v>31</v>
      </c>
      <c r="M7" s="17"/>
      <c r="N7" s="17"/>
      <c r="O7" s="17"/>
      <c r="P7" s="16"/>
      <c r="Q7" s="47"/>
      <c r="R7" s="47"/>
      <c r="S7" s="47"/>
      <c r="T7" s="47"/>
      <c r="U7" s="47"/>
      <c r="V7" s="47"/>
      <c r="W7" s="41"/>
      <c r="X7" s="41" t="s">
        <v>31</v>
      </c>
      <c r="Y7" s="47"/>
      <c r="Z7" s="47"/>
      <c r="AA7" s="47"/>
      <c r="AB7" s="16"/>
      <c r="AC7" s="47"/>
      <c r="AD7" s="47"/>
      <c r="AE7" s="47"/>
      <c r="AF7" s="47"/>
      <c r="AG7" s="47"/>
      <c r="AH7" s="47"/>
      <c r="AI7" s="41"/>
      <c r="AJ7" s="41" t="s">
        <v>31</v>
      </c>
      <c r="AK7" s="47"/>
      <c r="AL7" s="47"/>
      <c r="AM7" s="47"/>
    </row>
    <row r="8" ht="37" customHeight="1" spans="1:39">
      <c r="A8" s="19">
        <v>409001</v>
      </c>
      <c r="B8" s="20" t="s">
        <v>32</v>
      </c>
      <c r="C8" s="21"/>
      <c r="D8" s="22">
        <f>D9+D11+D13+D12+D14+D15+D16+D17+D18+D19+D20</f>
        <v>131.38</v>
      </c>
      <c r="E8" s="23">
        <f t="shared" ref="E8:O8" si="0">E9+E11+E13+E12+E14+E15+E16+E17+E18+E19+E20</f>
        <v>0</v>
      </c>
      <c r="F8" s="23">
        <f t="shared" si="0"/>
        <v>0</v>
      </c>
      <c r="G8" s="23">
        <f t="shared" si="0"/>
        <v>85.8</v>
      </c>
      <c r="H8" s="23">
        <f t="shared" si="0"/>
        <v>0</v>
      </c>
      <c r="I8" s="23">
        <f t="shared" si="0"/>
        <v>85.8</v>
      </c>
      <c r="J8" s="23">
        <f t="shared" si="0"/>
        <v>15</v>
      </c>
      <c r="K8" s="23">
        <f t="shared" si="0"/>
        <v>15</v>
      </c>
      <c r="L8" s="23">
        <f t="shared" si="0"/>
        <v>0</v>
      </c>
      <c r="M8" s="23">
        <f t="shared" si="0"/>
        <v>0</v>
      </c>
      <c r="N8" s="23">
        <f t="shared" si="0"/>
        <v>8.1</v>
      </c>
      <c r="O8" s="23">
        <f t="shared" si="0"/>
        <v>36.5</v>
      </c>
      <c r="P8" s="30">
        <f>P9+P11+P12+P13+P14+P15+P16+P17+P18+P19+P20</f>
        <v>50.97</v>
      </c>
      <c r="Q8" s="30">
        <f t="shared" ref="Q8:AM8" si="1">Q9+Q11+Q12+Q13+Q14+Q15+Q16+Q17+Q18+Q19+Q20</f>
        <v>0</v>
      </c>
      <c r="R8" s="30">
        <f t="shared" si="1"/>
        <v>0</v>
      </c>
      <c r="S8" s="30">
        <f t="shared" si="1"/>
        <v>50.97</v>
      </c>
      <c r="T8" s="30">
        <f t="shared" si="1"/>
        <v>0</v>
      </c>
      <c r="U8" s="30">
        <f t="shared" si="1"/>
        <v>50.97</v>
      </c>
      <c r="V8" s="30">
        <f t="shared" si="1"/>
        <v>0</v>
      </c>
      <c r="W8" s="30">
        <f t="shared" si="1"/>
        <v>0</v>
      </c>
      <c r="X8" s="30">
        <f t="shared" si="1"/>
        <v>0</v>
      </c>
      <c r="Y8" s="30">
        <f t="shared" si="1"/>
        <v>0</v>
      </c>
      <c r="Z8" s="30">
        <f t="shared" si="1"/>
        <v>0</v>
      </c>
      <c r="AA8" s="30">
        <f t="shared" si="1"/>
        <v>1.68</v>
      </c>
      <c r="AB8" s="30">
        <f t="shared" si="1"/>
        <v>60.57</v>
      </c>
      <c r="AC8" s="30">
        <f t="shared" si="1"/>
        <v>0</v>
      </c>
      <c r="AD8" s="30">
        <f t="shared" si="1"/>
        <v>0</v>
      </c>
      <c r="AE8" s="30">
        <f t="shared" si="1"/>
        <v>60.57</v>
      </c>
      <c r="AF8" s="30">
        <f t="shared" si="1"/>
        <v>0</v>
      </c>
      <c r="AG8" s="30">
        <f t="shared" si="1"/>
        <v>60.57</v>
      </c>
      <c r="AH8" s="30">
        <f t="shared" si="1"/>
        <v>0</v>
      </c>
      <c r="AI8" s="30">
        <f t="shared" si="1"/>
        <v>0</v>
      </c>
      <c r="AJ8" s="30">
        <f t="shared" si="1"/>
        <v>0</v>
      </c>
      <c r="AK8" s="30">
        <f t="shared" si="1"/>
        <v>0</v>
      </c>
      <c r="AL8" s="53">
        <v>0.15</v>
      </c>
      <c r="AM8" s="30">
        <f t="shared" si="1"/>
        <v>0</v>
      </c>
    </row>
    <row r="9" ht="26" customHeight="1" spans="1:39">
      <c r="A9" s="19">
        <v>409001</v>
      </c>
      <c r="B9" s="20" t="s">
        <v>33</v>
      </c>
      <c r="C9" s="21" t="s">
        <v>34</v>
      </c>
      <c r="D9" s="23">
        <v>10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10</v>
      </c>
      <c r="K9" s="23">
        <v>10</v>
      </c>
      <c r="L9" s="23">
        <v>0</v>
      </c>
      <c r="M9" s="23">
        <v>0</v>
      </c>
      <c r="N9" s="23">
        <v>3</v>
      </c>
      <c r="O9" s="23">
        <v>5</v>
      </c>
      <c r="P9" s="30">
        <v>0</v>
      </c>
      <c r="Q9" s="44">
        <v>0</v>
      </c>
      <c r="R9" s="44">
        <v>0</v>
      </c>
      <c r="S9" s="44">
        <v>0</v>
      </c>
      <c r="T9" s="44">
        <v>0</v>
      </c>
      <c r="U9" s="44">
        <v>0</v>
      </c>
      <c r="V9" s="44">
        <v>0</v>
      </c>
      <c r="W9" s="44">
        <v>0</v>
      </c>
      <c r="X9" s="44">
        <v>0</v>
      </c>
      <c r="Y9" s="44">
        <v>0</v>
      </c>
      <c r="Z9" s="44">
        <v>0</v>
      </c>
      <c r="AA9" s="44">
        <v>1.68</v>
      </c>
      <c r="AB9" s="44">
        <v>0</v>
      </c>
      <c r="AC9" s="44">
        <v>0</v>
      </c>
      <c r="AD9" s="44">
        <v>0</v>
      </c>
      <c r="AE9" s="44">
        <v>0</v>
      </c>
      <c r="AF9" s="44">
        <v>0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54">
        <v>0</v>
      </c>
      <c r="AM9" s="44">
        <v>0</v>
      </c>
    </row>
    <row r="10" ht="22" customHeight="1" spans="1:39">
      <c r="A10" s="19"/>
      <c r="B10" s="20" t="s">
        <v>35</v>
      </c>
      <c r="C10" s="2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30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54"/>
      <c r="AM10" s="44"/>
    </row>
    <row r="11" ht="35" customHeight="1" spans="1:39">
      <c r="A11" s="19">
        <v>409012</v>
      </c>
      <c r="B11" s="20" t="s">
        <v>36</v>
      </c>
      <c r="C11" s="21" t="s">
        <v>37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4">
        <v>0</v>
      </c>
      <c r="M11" s="23">
        <v>0</v>
      </c>
      <c r="N11" s="23">
        <v>0.8</v>
      </c>
      <c r="O11" s="37" t="s">
        <v>51</v>
      </c>
      <c r="P11" s="30">
        <v>0</v>
      </c>
      <c r="Q11" s="44">
        <v>0</v>
      </c>
      <c r="R11" s="44">
        <v>0</v>
      </c>
      <c r="S11" s="44">
        <v>0</v>
      </c>
      <c r="T11" s="44">
        <v>0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4.02</v>
      </c>
      <c r="AC11" s="44">
        <v>0</v>
      </c>
      <c r="AD11" s="44">
        <v>0</v>
      </c>
      <c r="AE11" s="44">
        <v>4.02</v>
      </c>
      <c r="AF11" s="44">
        <v>0</v>
      </c>
      <c r="AG11" s="44">
        <v>4.02</v>
      </c>
      <c r="AH11" s="44">
        <v>0</v>
      </c>
      <c r="AI11" s="44">
        <v>0</v>
      </c>
      <c r="AJ11" s="44">
        <v>0</v>
      </c>
      <c r="AK11" s="44">
        <v>0</v>
      </c>
      <c r="AL11" s="54">
        <v>0</v>
      </c>
      <c r="AM11" s="44">
        <v>0</v>
      </c>
    </row>
    <row r="12" s="1" customFormat="1" ht="59" customHeight="1" spans="1:39">
      <c r="A12" s="24">
        <v>409006</v>
      </c>
      <c r="B12" s="25" t="s">
        <v>38</v>
      </c>
      <c r="C12" s="26" t="s">
        <v>37</v>
      </c>
      <c r="D12" s="27">
        <v>72</v>
      </c>
      <c r="E12" s="27">
        <v>0</v>
      </c>
      <c r="F12" s="27">
        <v>0</v>
      </c>
      <c r="G12" s="27">
        <v>72</v>
      </c>
      <c r="H12" s="27">
        <v>0</v>
      </c>
      <c r="I12" s="27">
        <v>72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42">
        <v>32.18</v>
      </c>
      <c r="Q12" s="27">
        <v>0</v>
      </c>
      <c r="R12" s="27">
        <v>0</v>
      </c>
      <c r="S12" s="42">
        <v>32.18</v>
      </c>
      <c r="T12" s="27">
        <v>0</v>
      </c>
      <c r="U12" s="42">
        <v>32.18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41.47</v>
      </c>
      <c r="AC12" s="27">
        <v>0</v>
      </c>
      <c r="AD12" s="27">
        <v>0</v>
      </c>
      <c r="AE12" s="27">
        <v>41.47</v>
      </c>
      <c r="AF12" s="27">
        <v>0</v>
      </c>
      <c r="AG12" s="27">
        <v>41.47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</row>
    <row r="13" ht="30" customHeight="1" spans="1:39">
      <c r="A13" s="28">
        <v>409017</v>
      </c>
      <c r="B13" s="29" t="s">
        <v>39</v>
      </c>
      <c r="C13" s="30" t="s">
        <v>37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0.5</v>
      </c>
      <c r="O13" s="23">
        <v>0.5</v>
      </c>
      <c r="P13" s="30">
        <v>0.2</v>
      </c>
      <c r="Q13" s="44">
        <v>0</v>
      </c>
      <c r="R13" s="44">
        <v>0</v>
      </c>
      <c r="S13" s="44">
        <v>0.2</v>
      </c>
      <c r="T13" s="44">
        <v>0</v>
      </c>
      <c r="U13" s="44">
        <v>0.2</v>
      </c>
      <c r="V13" s="44">
        <v>0</v>
      </c>
      <c r="W13" s="44">
        <v>0</v>
      </c>
      <c r="X13" s="44">
        <v>0</v>
      </c>
      <c r="Y13" s="44">
        <v>0</v>
      </c>
      <c r="Z13" s="44">
        <v>0</v>
      </c>
      <c r="AA13" s="44">
        <v>0</v>
      </c>
      <c r="AB13" s="44">
        <v>2.27</v>
      </c>
      <c r="AC13" s="44">
        <v>0</v>
      </c>
      <c r="AD13" s="44">
        <v>0</v>
      </c>
      <c r="AE13" s="44">
        <v>2.27</v>
      </c>
      <c r="AF13" s="44">
        <v>0</v>
      </c>
      <c r="AG13" s="44">
        <v>2.27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</row>
    <row r="14" ht="35" customHeight="1" spans="1:39">
      <c r="A14" s="31">
        <v>409015</v>
      </c>
      <c r="B14" s="20" t="s">
        <v>52</v>
      </c>
      <c r="C14" s="21" t="s">
        <v>37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2</v>
      </c>
      <c r="O14" s="21">
        <v>2</v>
      </c>
      <c r="P14" s="21">
        <v>0.24</v>
      </c>
      <c r="Q14" s="48">
        <v>0</v>
      </c>
      <c r="R14" s="48">
        <v>0</v>
      </c>
      <c r="S14" s="48">
        <v>0.24</v>
      </c>
      <c r="T14" s="48">
        <v>0</v>
      </c>
      <c r="U14" s="48">
        <v>0.24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4">
        <v>0.87</v>
      </c>
      <c r="AC14" s="48">
        <v>0</v>
      </c>
      <c r="AD14" s="48">
        <v>0</v>
      </c>
      <c r="AE14" s="44">
        <v>0.87</v>
      </c>
      <c r="AF14" s="48">
        <v>0</v>
      </c>
      <c r="AG14" s="44">
        <v>0.87</v>
      </c>
      <c r="AH14" s="48">
        <v>0</v>
      </c>
      <c r="AI14" s="48">
        <v>0</v>
      </c>
      <c r="AJ14" s="48">
        <v>0</v>
      </c>
      <c r="AK14" s="48">
        <v>0</v>
      </c>
      <c r="AL14" s="54">
        <v>0</v>
      </c>
      <c r="AM14" s="44">
        <v>0</v>
      </c>
    </row>
    <row r="15" ht="35" customHeight="1" spans="1:39">
      <c r="A15" s="19">
        <v>409014</v>
      </c>
      <c r="B15" s="20" t="s">
        <v>41</v>
      </c>
      <c r="C15" s="21" t="s">
        <v>37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30">
        <v>0</v>
      </c>
      <c r="Q15" s="44">
        <v>0</v>
      </c>
      <c r="R15" s="44">
        <v>0</v>
      </c>
      <c r="S15" s="44">
        <v>0</v>
      </c>
      <c r="T15" s="44">
        <v>0</v>
      </c>
      <c r="U15" s="44">
        <v>0</v>
      </c>
      <c r="V15" s="44">
        <v>0</v>
      </c>
      <c r="W15" s="44">
        <v>0</v>
      </c>
      <c r="X15" s="44">
        <v>0</v>
      </c>
      <c r="Y15" s="44">
        <v>0</v>
      </c>
      <c r="Z15" s="44">
        <v>0</v>
      </c>
      <c r="AA15" s="44">
        <v>0</v>
      </c>
      <c r="AB15" s="44">
        <v>0.12</v>
      </c>
      <c r="AC15" s="44">
        <v>0</v>
      </c>
      <c r="AD15" s="44">
        <v>0</v>
      </c>
      <c r="AE15" s="44">
        <v>0.12</v>
      </c>
      <c r="AF15" s="44">
        <v>0</v>
      </c>
      <c r="AG15" s="44">
        <v>0.12</v>
      </c>
      <c r="AH15" s="44">
        <v>0</v>
      </c>
      <c r="AI15" s="44">
        <v>0</v>
      </c>
      <c r="AJ15" s="44">
        <v>0</v>
      </c>
      <c r="AK15" s="44">
        <v>0</v>
      </c>
      <c r="AL15" s="54">
        <v>0</v>
      </c>
      <c r="AM15" s="44">
        <v>0</v>
      </c>
    </row>
    <row r="16" ht="44" customHeight="1" spans="1:39">
      <c r="A16" s="28">
        <v>409011</v>
      </c>
      <c r="B16" s="29" t="s">
        <v>42</v>
      </c>
      <c r="C16" s="26" t="s">
        <v>37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/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30">
        <v>1.42</v>
      </c>
      <c r="Q16" s="44">
        <v>0</v>
      </c>
      <c r="R16" s="44">
        <v>0</v>
      </c>
      <c r="S16" s="44">
        <v>1.42</v>
      </c>
      <c r="T16" s="44">
        <v>0</v>
      </c>
      <c r="U16" s="44">
        <v>1.42</v>
      </c>
      <c r="V16" s="44">
        <v>0</v>
      </c>
      <c r="W16" s="44"/>
      <c r="X16" s="44">
        <v>0</v>
      </c>
      <c r="Y16" s="44">
        <v>0</v>
      </c>
      <c r="Z16" s="44">
        <v>0</v>
      </c>
      <c r="AA16" s="44">
        <v>0</v>
      </c>
      <c r="AB16" s="44">
        <v>0</v>
      </c>
      <c r="AC16" s="44">
        <v>0</v>
      </c>
      <c r="AD16" s="44">
        <v>0</v>
      </c>
      <c r="AE16" s="44">
        <v>0</v>
      </c>
      <c r="AF16" s="44">
        <v>0</v>
      </c>
      <c r="AG16" s="44">
        <v>0</v>
      </c>
      <c r="AH16" s="44">
        <v>0</v>
      </c>
      <c r="AI16" s="44">
        <v>0</v>
      </c>
      <c r="AJ16" s="44">
        <v>0</v>
      </c>
      <c r="AK16" s="44">
        <v>0</v>
      </c>
      <c r="AL16" s="44">
        <v>0</v>
      </c>
      <c r="AM16" s="44">
        <v>0</v>
      </c>
    </row>
    <row r="17" s="2" customFormat="1" ht="35.25" customHeight="1" spans="1:39">
      <c r="A17" s="32">
        <v>409009</v>
      </c>
      <c r="B17" s="33" t="s">
        <v>43</v>
      </c>
      <c r="C17" s="26" t="s">
        <v>37</v>
      </c>
      <c r="D17" s="34">
        <v>30.58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43">
        <v>28</v>
      </c>
      <c r="P17" s="44">
        <v>16.64</v>
      </c>
      <c r="Q17" s="23">
        <v>0</v>
      </c>
      <c r="R17" s="23">
        <v>0</v>
      </c>
      <c r="S17" s="44">
        <v>16.64</v>
      </c>
      <c r="T17" s="44">
        <v>0</v>
      </c>
      <c r="U17" s="44">
        <v>16.64</v>
      </c>
      <c r="V17" s="23">
        <v>0</v>
      </c>
      <c r="W17" s="23">
        <v>0</v>
      </c>
      <c r="X17" s="23">
        <v>0</v>
      </c>
      <c r="Y17" s="23">
        <v>0</v>
      </c>
      <c r="Z17" s="23">
        <v>0</v>
      </c>
      <c r="AA17" s="23">
        <v>0</v>
      </c>
      <c r="AB17" s="44">
        <v>9.82</v>
      </c>
      <c r="AC17" s="44">
        <v>0</v>
      </c>
      <c r="AD17" s="44">
        <v>0</v>
      </c>
      <c r="AE17" s="51">
        <v>9.82</v>
      </c>
      <c r="AF17" s="44">
        <v>0</v>
      </c>
      <c r="AG17" s="44">
        <v>9.82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</row>
    <row r="18" s="3" customFormat="1" ht="31.5" customHeight="1" spans="1:39">
      <c r="A18" s="35">
        <v>409013</v>
      </c>
      <c r="B18" s="36" t="s">
        <v>44</v>
      </c>
      <c r="C18" s="26" t="s">
        <v>37</v>
      </c>
      <c r="D18" s="37" t="s">
        <v>51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1</v>
      </c>
      <c r="O18" s="37">
        <v>1</v>
      </c>
      <c r="P18" s="26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f>AE18</f>
        <v>0.36</v>
      </c>
      <c r="AC18" s="49">
        <v>0</v>
      </c>
      <c r="AD18" s="49">
        <v>0</v>
      </c>
      <c r="AE18" s="49">
        <f>AG18</f>
        <v>0.36</v>
      </c>
      <c r="AF18" s="49">
        <v>0</v>
      </c>
      <c r="AG18" s="49">
        <v>0.36</v>
      </c>
      <c r="AH18" s="49">
        <v>0</v>
      </c>
      <c r="AI18" s="49">
        <v>0</v>
      </c>
      <c r="AJ18" s="49">
        <v>0</v>
      </c>
      <c r="AK18" s="49">
        <v>0</v>
      </c>
      <c r="AL18" s="49">
        <v>0</v>
      </c>
      <c r="AM18" s="49">
        <v>0</v>
      </c>
    </row>
    <row r="19" ht="35" customHeight="1" spans="1:39">
      <c r="A19" s="28">
        <v>409016</v>
      </c>
      <c r="B19" s="29" t="s">
        <v>45</v>
      </c>
      <c r="C19" s="30" t="s">
        <v>37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0.8</v>
      </c>
      <c r="O19" s="38">
        <v>0</v>
      </c>
      <c r="P19" s="30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0</v>
      </c>
      <c r="Y19" s="44">
        <v>0</v>
      </c>
      <c r="Z19" s="44">
        <v>0</v>
      </c>
      <c r="AA19" s="44">
        <v>0</v>
      </c>
      <c r="AB19" s="44">
        <v>0</v>
      </c>
      <c r="AC19" s="44">
        <v>0</v>
      </c>
      <c r="AD19" s="44">
        <v>0</v>
      </c>
      <c r="AE19" s="44">
        <v>0</v>
      </c>
      <c r="AF19" s="44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</row>
    <row r="20" ht="45" customHeight="1" spans="1:39">
      <c r="A20" s="28">
        <v>409003</v>
      </c>
      <c r="B20" s="33" t="s">
        <v>46</v>
      </c>
      <c r="C20" s="26" t="s">
        <v>37</v>
      </c>
      <c r="D20" s="23">
        <v>18.8</v>
      </c>
      <c r="E20" s="23">
        <v>0</v>
      </c>
      <c r="F20" s="23">
        <v>0</v>
      </c>
      <c r="G20" s="23">
        <v>13.8</v>
      </c>
      <c r="H20" s="23">
        <v>0</v>
      </c>
      <c r="I20" s="23">
        <v>13.8</v>
      </c>
      <c r="J20" s="23">
        <v>5</v>
      </c>
      <c r="K20" s="23">
        <v>5</v>
      </c>
      <c r="L20" s="23">
        <v>0</v>
      </c>
      <c r="M20" s="23">
        <v>0</v>
      </c>
      <c r="N20" s="23">
        <v>0</v>
      </c>
      <c r="O20" s="23">
        <v>0</v>
      </c>
      <c r="P20" s="30">
        <v>0.29</v>
      </c>
      <c r="Q20" s="44">
        <v>0</v>
      </c>
      <c r="R20" s="44">
        <v>0</v>
      </c>
      <c r="S20" s="44">
        <v>0.29</v>
      </c>
      <c r="T20" s="44">
        <v>0</v>
      </c>
      <c r="U20" s="44">
        <v>0.29</v>
      </c>
      <c r="V20" s="44">
        <v>0</v>
      </c>
      <c r="W20" s="44">
        <v>0</v>
      </c>
      <c r="X20" s="44">
        <v>0</v>
      </c>
      <c r="Y20" s="44">
        <v>0</v>
      </c>
      <c r="Z20" s="44">
        <v>0</v>
      </c>
      <c r="AA20" s="44">
        <v>0</v>
      </c>
      <c r="AB20" s="44">
        <v>1.64</v>
      </c>
      <c r="AC20" s="44">
        <v>0</v>
      </c>
      <c r="AD20" s="44">
        <v>0</v>
      </c>
      <c r="AE20" s="44">
        <v>1.64</v>
      </c>
      <c r="AF20" s="44">
        <v>0</v>
      </c>
      <c r="AG20" s="44">
        <v>1.64</v>
      </c>
      <c r="AH20" s="44">
        <v>0</v>
      </c>
      <c r="AI20" s="44">
        <v>0</v>
      </c>
      <c r="AJ20" s="44">
        <v>0</v>
      </c>
      <c r="AK20" s="44">
        <v>0</v>
      </c>
      <c r="AL20" s="44">
        <v>0</v>
      </c>
      <c r="AM20" s="44">
        <v>0</v>
      </c>
    </row>
    <row r="21" spans="1:39">
      <c r="A21" s="39" t="s">
        <v>53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55"/>
      <c r="AM21" s="55"/>
    </row>
    <row r="22" spans="1:39">
      <c r="A22" s="40" t="s">
        <v>48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55"/>
      <c r="AM22" s="55"/>
    </row>
    <row r="23" spans="1:39">
      <c r="A23" s="40" t="s">
        <v>49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55"/>
      <c r="AM23" s="55"/>
    </row>
  </sheetData>
  <mergeCells count="56">
    <mergeCell ref="A1:AM1"/>
    <mergeCell ref="AK2:AM2"/>
    <mergeCell ref="D3:O3"/>
    <mergeCell ref="P3:AA3"/>
    <mergeCell ref="AB3:AM3"/>
    <mergeCell ref="D4:M4"/>
    <mergeCell ref="P4:Y4"/>
    <mergeCell ref="AB4:AK4"/>
    <mergeCell ref="E5:F5"/>
    <mergeCell ref="G5:I5"/>
    <mergeCell ref="J5:M5"/>
    <mergeCell ref="Q5:R5"/>
    <mergeCell ref="S5:U5"/>
    <mergeCell ref="V5:Y5"/>
    <mergeCell ref="AC5:AD5"/>
    <mergeCell ref="AE5:AG5"/>
    <mergeCell ref="AH5:AK5"/>
    <mergeCell ref="K6:L6"/>
    <mergeCell ref="W6:X6"/>
    <mergeCell ref="AI6:AJ6"/>
    <mergeCell ref="A21:AK21"/>
    <mergeCell ref="A22:AK22"/>
    <mergeCell ref="A23:AK23"/>
    <mergeCell ref="A3:A7"/>
    <mergeCell ref="B3:B7"/>
    <mergeCell ref="C3:C7"/>
    <mergeCell ref="D5:D7"/>
    <mergeCell ref="E6:E7"/>
    <mergeCell ref="F6:F7"/>
    <mergeCell ref="G6:G7"/>
    <mergeCell ref="H6:H7"/>
    <mergeCell ref="I6:I7"/>
    <mergeCell ref="J6:J7"/>
    <mergeCell ref="M6:M7"/>
    <mergeCell ref="N4:N7"/>
    <mergeCell ref="O4:O7"/>
    <mergeCell ref="P5:P7"/>
    <mergeCell ref="Q6:Q7"/>
    <mergeCell ref="R6:R7"/>
    <mergeCell ref="S6:S7"/>
    <mergeCell ref="T6:T7"/>
    <mergeCell ref="U6:U7"/>
    <mergeCell ref="V6:V7"/>
    <mergeCell ref="Y6:Y7"/>
    <mergeCell ref="Z4:Z7"/>
    <mergeCell ref="AA4:AA7"/>
    <mergeCell ref="AB5:AB7"/>
    <mergeCell ref="AC6:AC7"/>
    <mergeCell ref="AD6:AD7"/>
    <mergeCell ref="AE6:AE7"/>
    <mergeCell ref="AF6:AF7"/>
    <mergeCell ref="AG6:AG7"/>
    <mergeCell ref="AH6:AH7"/>
    <mergeCell ref="AK6:AK7"/>
    <mergeCell ref="AL4:AL7"/>
    <mergeCell ref="AM4:AM7"/>
  </mergeCells>
  <dataValidations count="1">
    <dataValidation type="list" allowBlank="1" showInputMessage="1" showErrorMessage="1" sqref="C11 C12 C13 C14 C15 C16 C17 C18 C19 C20 C8:C10">
      <formula1>"是,否"</formula1>
    </dataValidation>
  </dataValidations>
  <printOptions horizontalCentered="1"/>
  <pageMargins left="0.118055555555556" right="0.118055555555556" top="0.354166666666667" bottom="0.156944444444444" header="0.314583333333333" footer="0.314583333333333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目录</vt:lpstr>
      <vt:lpstr>L1  主管部门汇总表（全部资金）</vt:lpstr>
      <vt:lpstr>L2主管部门汇总表（财政拨款资金）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青睐</cp:lastModifiedBy>
  <dcterms:created xsi:type="dcterms:W3CDTF">2006-09-13T11:21:00Z</dcterms:created>
  <cp:lastPrinted>2019-03-26T00:58:00Z</cp:lastPrinted>
  <dcterms:modified xsi:type="dcterms:W3CDTF">2021-01-22T02:40:17Z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