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目录" sheetId="1" r:id="rId1"/>
    <sheet name="L1主管部门汇总表（全部资金）" sheetId="3" r:id="rId2"/>
    <sheet name="L2主管部门汇总表（财政拨款资金）" sheetId="4" r:id="rId3"/>
  </sheets>
  <calcPr calcId="144525"/>
</workbook>
</file>

<file path=xl/sharedStrings.xml><?xml version="1.0" encoding="utf-8"?>
<sst xmlns="http://schemas.openxmlformats.org/spreadsheetml/2006/main" count="162" uniqueCount="55">
  <si>
    <t>附件：</t>
  </si>
  <si>
    <t>有关经费支出统计表</t>
  </si>
  <si>
    <t>地区汇总表（财政部门填报）：</t>
  </si>
  <si>
    <t>Z3表</t>
  </si>
  <si>
    <t>有关经费支出统计表（机关本级，全部资金）</t>
  </si>
  <si>
    <t>Z4表</t>
  </si>
  <si>
    <t>有关经费支出统计表（机关本级，财政拨款资金）</t>
  </si>
  <si>
    <t>部门汇总表（主管部门填报）：</t>
  </si>
  <si>
    <t>L1表</t>
  </si>
  <si>
    <t>有关经费支出统计表（全部资金）</t>
  </si>
  <si>
    <t>L2表</t>
  </si>
  <si>
    <t>有关经费支出统计表（财政拨款资金）</t>
  </si>
  <si>
    <t>单位：万元</t>
  </si>
  <si>
    <t>财政预算代码</t>
  </si>
  <si>
    <t>单位名称</t>
  </si>
  <si>
    <t>是否机关本级
（是/否）</t>
  </si>
  <si>
    <t>2020年截至第4季度有关经费支出累计数</t>
  </si>
  <si>
    <t>上年同期有关经费支出累计数</t>
  </si>
  <si>
    <t>一、“三公”经费</t>
  </si>
  <si>
    <t>二、会议费</t>
  </si>
  <si>
    <t>三、培训费</t>
  </si>
  <si>
    <t>“三公”经费合计</t>
  </si>
  <si>
    <t>因公出国（境）费</t>
  </si>
  <si>
    <t>公务用车购置及运行维护费</t>
  </si>
  <si>
    <t>公务接待费</t>
  </si>
  <si>
    <t>小计</t>
  </si>
  <si>
    <t xml:space="preserve"> 其中：出国（境）培训费用</t>
  </si>
  <si>
    <t>1.公务用车购置</t>
  </si>
  <si>
    <t>2.公务用车运行费</t>
  </si>
  <si>
    <t>1.国内接待费</t>
  </si>
  <si>
    <t>2.国（境）外接待费</t>
  </si>
  <si>
    <t>其中：外事接待费</t>
  </si>
  <si>
    <t>平顶山市城市管理局</t>
  </si>
  <si>
    <t>平顶山城管局局机关</t>
  </si>
  <si>
    <t>是</t>
  </si>
  <si>
    <t>二级单位</t>
  </si>
  <si>
    <t>平顶山市垃圾处理场</t>
  </si>
  <si>
    <t>否</t>
  </si>
  <si>
    <t>平顶山市城市污水处理费征收管理办公室</t>
  </si>
  <si>
    <t>平顶山市植物园</t>
  </si>
  <si>
    <t xml:space="preserve"> 平顶山市城市生活垃圾分类事务服务中心</t>
  </si>
  <si>
    <t>平顶山市城市管理处市政维修二队</t>
  </si>
  <si>
    <t>平顶山市城市管理处路灯管理所</t>
  </si>
  <si>
    <t>平顶山市污水净化公司</t>
  </si>
  <si>
    <t>平顶山市市政维修管理队</t>
  </si>
  <si>
    <t>平顶山市粪便处理场</t>
  </si>
  <si>
    <t>平顶山市城市管理处</t>
  </si>
  <si>
    <t>注：1.本表统计单位所有资金数据，包括财政拨款资金和非财政拨款资金。机关本级单列。</t>
  </si>
  <si>
    <t>2.涉及金额的内容以等值人民币方式统计，单位为“万元”，精确到小数点后两位数。</t>
  </si>
  <si>
    <t>3.科目数据参照当年《政府收支分类科目》。</t>
  </si>
  <si>
    <t>2020年年初预算数</t>
  </si>
  <si>
    <t>城管局局机关</t>
  </si>
  <si>
    <t>平顶山市城市生活垃圾分类事务服务中心</t>
  </si>
  <si>
    <t>0</t>
  </si>
  <si>
    <t>注：1.本表统计单位财政拨款方面的支出。机关本级单列。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</si>
</sst>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44" formatCode="_ &quot;￥&quot;* #,##0.00_ ;_ &quot;￥&quot;* \-#,##0.00_ ;_ &quot;￥&quot;* &quot;-&quot;??_ ;_ @_ "/>
    <numFmt numFmtId="178" formatCode="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8"/>
      <name val="黑体"/>
      <charset val="134"/>
    </font>
    <font>
      <sz val="12"/>
      <name val="楷体_GB2312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6" fillId="16" borderId="14" applyNumberFormat="0" applyAlignment="0" applyProtection="0">
      <alignment vertical="center"/>
    </xf>
    <xf numFmtId="0" fontId="31" fillId="16" borderId="8" applyNumberFormat="0" applyAlignment="0" applyProtection="0">
      <alignment vertical="center"/>
    </xf>
    <xf numFmtId="0" fontId="34" fillId="20" borderId="11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7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178" fontId="0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6" fillId="0" borderId="0" xfId="49" applyFont="1" applyAlignment="1">
      <alignment horizontal="left" vertical="center"/>
    </xf>
    <xf numFmtId="0" fontId="16" fillId="0" borderId="0" xfId="49" applyFont="1">
      <alignment vertical="center"/>
    </xf>
    <xf numFmtId="0" fontId="17" fillId="0" borderId="0" xfId="49" applyFont="1" applyFill="1" applyAlignment="1">
      <alignment horizontal="center" vertical="center"/>
    </xf>
    <xf numFmtId="0" fontId="15" fillId="0" borderId="0" xfId="49" applyFont="1" applyAlignment="1">
      <alignment horizontal="left" vertical="center"/>
    </xf>
    <xf numFmtId="0" fontId="16" fillId="0" borderId="0" xfId="0" applyFont="1" applyFill="1" applyBorder="1" applyAlignment="1"/>
    <xf numFmtId="0" fontId="16" fillId="0" borderId="0" xfId="10" applyFont="1" applyAlignment="1" applyProtection="1">
      <alignment horizontal="left" vertical="center"/>
    </xf>
    <xf numFmtId="0" fontId="18" fillId="0" borderId="0" xfId="49" applyFont="1" applyAlignment="1">
      <alignment horizontal="left" vertical="center"/>
    </xf>
    <xf numFmtId="0" fontId="19" fillId="0" borderId="0" xfId="49" applyFont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0" fontId="16" fillId="0" borderId="0" xfId="49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度行政事业单位决算报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I35" sqref="I35"/>
    </sheetView>
  </sheetViews>
  <sheetFormatPr defaultColWidth="9" defaultRowHeight="13.5" outlineLevelCol="3"/>
  <cols>
    <col min="1" max="1" width="31.5" customWidth="1"/>
    <col min="2" max="2" width="8.125" customWidth="1"/>
  </cols>
  <sheetData>
    <row r="1" ht="14.25" spans="1:4">
      <c r="A1" s="86" t="s">
        <v>0</v>
      </c>
      <c r="B1" s="87"/>
      <c r="C1" s="87"/>
      <c r="D1" s="87"/>
    </row>
    <row r="2" ht="22.5" spans="1:4">
      <c r="A2" s="88" t="s">
        <v>1</v>
      </c>
      <c r="B2" s="88"/>
      <c r="C2" s="88"/>
      <c r="D2" s="88"/>
    </row>
    <row r="3" ht="22.5" spans="1:4">
      <c r="A3" s="88"/>
      <c r="B3" s="88"/>
      <c r="C3" s="88"/>
      <c r="D3" s="88"/>
    </row>
    <row r="4" ht="14.25" spans="1:4">
      <c r="A4" s="89" t="s">
        <v>2</v>
      </c>
      <c r="B4" s="87" t="s">
        <v>3</v>
      </c>
      <c r="C4" s="90" t="s">
        <v>4</v>
      </c>
      <c r="D4" s="91"/>
    </row>
    <row r="5" ht="14.25" spans="1:4">
      <c r="A5" s="89"/>
      <c r="B5" s="87" t="s">
        <v>5</v>
      </c>
      <c r="C5" s="90" t="s">
        <v>6</v>
      </c>
      <c r="D5" s="91"/>
    </row>
    <row r="6" ht="14.25" spans="1:4">
      <c r="A6" s="92"/>
      <c r="B6" s="87"/>
      <c r="C6" s="87"/>
      <c r="D6" s="91"/>
    </row>
    <row r="7" ht="15.75" spans="1:4">
      <c r="A7" s="93"/>
      <c r="B7" s="87"/>
      <c r="C7" s="87"/>
      <c r="D7" s="91"/>
    </row>
    <row r="8" ht="14.25" spans="1:4">
      <c r="A8" s="90"/>
      <c r="B8" s="90"/>
      <c r="C8" s="90"/>
      <c r="D8" s="90"/>
    </row>
    <row r="9" ht="14.25" spans="1:4">
      <c r="A9" s="94" t="s">
        <v>7</v>
      </c>
      <c r="B9" s="95" t="s">
        <v>8</v>
      </c>
      <c r="C9" s="90" t="s">
        <v>9</v>
      </c>
      <c r="D9" s="91"/>
    </row>
    <row r="10" ht="14.25" spans="1:4">
      <c r="A10" s="92"/>
      <c r="B10" s="95" t="s">
        <v>10</v>
      </c>
      <c r="C10" s="90" t="s">
        <v>11</v>
      </c>
      <c r="D10" s="91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C24"/>
  <sheetViews>
    <sheetView tabSelected="1" workbookViewId="0">
      <pane ySplit="7" topLeftCell="A8" activePane="bottomLeft" state="frozen"/>
      <selection/>
      <selection pane="bottomLeft" activeCell="C12" sqref="C12"/>
    </sheetView>
  </sheetViews>
  <sheetFormatPr defaultColWidth="9" defaultRowHeight="13.5"/>
  <cols>
    <col min="1" max="1" width="10.7166666666667" style="6" customWidth="1"/>
    <col min="2" max="2" width="26.6166666666667" style="6" customWidth="1"/>
    <col min="3" max="3" width="5.5" customWidth="1"/>
    <col min="4" max="4" width="8.375" customWidth="1"/>
    <col min="5" max="5" width="4.625" customWidth="1"/>
    <col min="6" max="6" width="5.875" customWidth="1"/>
    <col min="7" max="7" width="7.14166666666667" customWidth="1"/>
    <col min="8" max="8" width="6.25" customWidth="1"/>
    <col min="9" max="9" width="7.53333333333333" customWidth="1"/>
    <col min="10" max="10" width="6" customWidth="1"/>
    <col min="11" max="11" width="5.125" customWidth="1"/>
    <col min="12" max="12" width="9.75" customWidth="1"/>
    <col min="13" max="13" width="5.375" customWidth="1"/>
    <col min="14" max="14" width="3.875" customWidth="1"/>
    <col min="15" max="15" width="7.625" customWidth="1"/>
    <col min="16" max="16" width="7.75" customWidth="1"/>
    <col min="17" max="17" width="4.625" customWidth="1"/>
    <col min="18" max="18" width="6.125" customWidth="1"/>
    <col min="19" max="19" width="7.625" customWidth="1"/>
    <col min="20" max="20" width="5.375" customWidth="1"/>
    <col min="21" max="21" width="8.25" customWidth="1"/>
    <col min="22" max="22" width="4.625" customWidth="1"/>
    <col min="23" max="23" width="3.875" customWidth="1"/>
    <col min="24" max="24" width="6.25" customWidth="1"/>
    <col min="25" max="25" width="5.75" customWidth="1"/>
    <col min="26" max="26" width="5.25" customWidth="1"/>
    <col min="27" max="27" width="5.625" customWidth="1"/>
  </cols>
  <sheetData>
    <row r="1" s="58" customFormat="1" ht="25.5" spans="1:263">
      <c r="A1" s="63" t="s">
        <v>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  <c r="IY1" s="78"/>
      <c r="IZ1" s="78"/>
      <c r="JA1" s="78"/>
      <c r="JB1" s="78"/>
      <c r="JC1" s="78"/>
    </row>
    <row r="2" s="58" customFormat="1" ht="18" customHeight="1" spans="1:26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79" t="s">
        <v>12</v>
      </c>
      <c r="Z2" s="79"/>
      <c r="AA2" s="79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</row>
    <row r="3" s="58" customFormat="1" ht="24" customHeight="1" spans="1:289">
      <c r="A3" s="65" t="s">
        <v>13</v>
      </c>
      <c r="B3" s="65" t="s">
        <v>14</v>
      </c>
      <c r="C3" s="66" t="s">
        <v>15</v>
      </c>
      <c r="D3" s="67" t="s">
        <v>16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 t="s">
        <v>17</v>
      </c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  <c r="JD3" s="78"/>
      <c r="JE3" s="78"/>
      <c r="JF3" s="78"/>
      <c r="JG3" s="78"/>
      <c r="JH3" s="78"/>
      <c r="JI3" s="78"/>
      <c r="JJ3" s="78"/>
      <c r="JK3" s="78"/>
      <c r="JL3" s="78"/>
      <c r="JM3" s="78"/>
      <c r="JN3" s="78"/>
      <c r="JO3" s="78"/>
      <c r="JP3" s="78"/>
      <c r="JQ3" s="78"/>
      <c r="JR3" s="78"/>
      <c r="JS3" s="78"/>
      <c r="JT3" s="78"/>
      <c r="JU3" s="78"/>
      <c r="JV3" s="78"/>
      <c r="JW3" s="78"/>
      <c r="JX3" s="78"/>
      <c r="JY3" s="78"/>
      <c r="JZ3" s="78"/>
      <c r="KA3" s="78"/>
      <c r="KB3" s="78"/>
      <c r="KC3" s="78"/>
    </row>
    <row r="4" s="59" customFormat="1" ht="20.1" customHeight="1" spans="1:289">
      <c r="A4" s="65"/>
      <c r="B4" s="65"/>
      <c r="C4" s="68"/>
      <c r="D4" s="67" t="s">
        <v>18</v>
      </c>
      <c r="E4" s="67"/>
      <c r="F4" s="67"/>
      <c r="G4" s="67"/>
      <c r="H4" s="67"/>
      <c r="I4" s="67"/>
      <c r="J4" s="67"/>
      <c r="K4" s="67"/>
      <c r="L4" s="67"/>
      <c r="M4" s="67"/>
      <c r="N4" s="67" t="s">
        <v>19</v>
      </c>
      <c r="O4" s="67" t="s">
        <v>20</v>
      </c>
      <c r="P4" s="67" t="s">
        <v>18</v>
      </c>
      <c r="Q4" s="67"/>
      <c r="R4" s="67"/>
      <c r="S4" s="67"/>
      <c r="T4" s="67"/>
      <c r="U4" s="67"/>
      <c r="V4" s="67"/>
      <c r="W4" s="67"/>
      <c r="X4" s="67"/>
      <c r="Y4" s="67"/>
      <c r="Z4" s="67" t="s">
        <v>19</v>
      </c>
      <c r="AA4" s="67" t="s">
        <v>20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</row>
    <row r="5" s="59" customFormat="1" ht="34" customHeight="1" spans="1:289">
      <c r="A5" s="65"/>
      <c r="B5" s="65"/>
      <c r="C5" s="68"/>
      <c r="D5" s="65" t="s">
        <v>21</v>
      </c>
      <c r="E5" s="67" t="s">
        <v>22</v>
      </c>
      <c r="F5" s="67"/>
      <c r="G5" s="67" t="s">
        <v>23</v>
      </c>
      <c r="H5" s="67"/>
      <c r="I5" s="67"/>
      <c r="J5" s="67" t="s">
        <v>24</v>
      </c>
      <c r="K5" s="67"/>
      <c r="L5" s="67"/>
      <c r="M5" s="67"/>
      <c r="N5" s="67"/>
      <c r="O5" s="67"/>
      <c r="P5" s="65" t="s">
        <v>21</v>
      </c>
      <c r="Q5" s="67" t="s">
        <v>22</v>
      </c>
      <c r="R5" s="67"/>
      <c r="S5" s="67" t="s">
        <v>23</v>
      </c>
      <c r="T5" s="67"/>
      <c r="U5" s="67"/>
      <c r="V5" s="67" t="s">
        <v>24</v>
      </c>
      <c r="W5" s="67"/>
      <c r="X5" s="67"/>
      <c r="Y5" s="67"/>
      <c r="Z5" s="67"/>
      <c r="AA5" s="67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</row>
    <row r="6" s="59" customFormat="1" ht="29" customHeight="1" spans="1:289">
      <c r="A6" s="65"/>
      <c r="B6" s="65"/>
      <c r="C6" s="68"/>
      <c r="D6" s="65"/>
      <c r="E6" s="67" t="s">
        <v>25</v>
      </c>
      <c r="F6" s="67" t="s">
        <v>26</v>
      </c>
      <c r="G6" s="67" t="s">
        <v>25</v>
      </c>
      <c r="H6" s="67" t="s">
        <v>27</v>
      </c>
      <c r="I6" s="67" t="s">
        <v>28</v>
      </c>
      <c r="J6" s="67" t="s">
        <v>25</v>
      </c>
      <c r="K6" s="67" t="s">
        <v>29</v>
      </c>
      <c r="L6" s="67"/>
      <c r="M6" s="67" t="s">
        <v>30</v>
      </c>
      <c r="N6" s="67"/>
      <c r="O6" s="67"/>
      <c r="P6" s="65"/>
      <c r="Q6" s="67" t="s">
        <v>25</v>
      </c>
      <c r="R6" s="67" t="s">
        <v>26</v>
      </c>
      <c r="S6" s="67" t="s">
        <v>25</v>
      </c>
      <c r="T6" s="67" t="s">
        <v>27</v>
      </c>
      <c r="U6" s="67" t="s">
        <v>28</v>
      </c>
      <c r="V6" s="67" t="s">
        <v>25</v>
      </c>
      <c r="W6" s="67" t="s">
        <v>29</v>
      </c>
      <c r="X6" s="67"/>
      <c r="Y6" s="67" t="s">
        <v>30</v>
      </c>
      <c r="Z6" s="67"/>
      <c r="AA6" s="67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  <c r="IY6" s="80"/>
      <c r="IZ6" s="80"/>
      <c r="JA6" s="80"/>
      <c r="JB6" s="80"/>
      <c r="JC6" s="80"/>
      <c r="JD6" s="80"/>
      <c r="JE6" s="80"/>
      <c r="JF6" s="80"/>
      <c r="JG6" s="80"/>
      <c r="JH6" s="80"/>
      <c r="JI6" s="80"/>
      <c r="JJ6" s="80"/>
      <c r="JK6" s="80"/>
      <c r="JL6" s="80"/>
      <c r="JM6" s="80"/>
      <c r="JN6" s="80"/>
      <c r="JO6" s="80"/>
      <c r="JP6" s="80"/>
      <c r="JQ6" s="80"/>
      <c r="JR6" s="80"/>
      <c r="JS6" s="80"/>
      <c r="JT6" s="80"/>
      <c r="JU6" s="80"/>
      <c r="JV6" s="80"/>
      <c r="JW6" s="80"/>
      <c r="JX6" s="80"/>
      <c r="JY6" s="80"/>
      <c r="JZ6" s="80"/>
      <c r="KA6" s="80"/>
      <c r="KB6" s="80"/>
      <c r="KC6" s="80"/>
    </row>
    <row r="7" s="59" customFormat="1" ht="75" customHeight="1" spans="1:289">
      <c r="A7" s="65"/>
      <c r="B7" s="65"/>
      <c r="C7" s="69"/>
      <c r="D7" s="65"/>
      <c r="E7" s="67"/>
      <c r="F7" s="67"/>
      <c r="G7" s="67"/>
      <c r="H7" s="67"/>
      <c r="I7" s="67"/>
      <c r="J7" s="67"/>
      <c r="K7" s="67"/>
      <c r="L7" s="67" t="s">
        <v>31</v>
      </c>
      <c r="M7" s="67"/>
      <c r="N7" s="67"/>
      <c r="O7" s="67"/>
      <c r="P7" s="65"/>
      <c r="Q7" s="67"/>
      <c r="R7" s="67"/>
      <c r="S7" s="67"/>
      <c r="T7" s="67"/>
      <c r="U7" s="67"/>
      <c r="V7" s="67"/>
      <c r="W7" s="67"/>
      <c r="X7" s="67" t="s">
        <v>31</v>
      </c>
      <c r="Y7" s="67"/>
      <c r="Z7" s="67"/>
      <c r="AA7" s="67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  <c r="IY7" s="80"/>
      <c r="IZ7" s="80"/>
      <c r="JA7" s="80"/>
      <c r="JB7" s="80"/>
      <c r="JC7" s="80"/>
      <c r="JD7" s="80"/>
      <c r="JE7" s="80"/>
      <c r="JF7" s="80"/>
      <c r="JG7" s="80"/>
      <c r="JH7" s="80"/>
      <c r="JI7" s="80"/>
      <c r="JJ7" s="80"/>
      <c r="JK7" s="80"/>
      <c r="JL7" s="80"/>
      <c r="JM7" s="80"/>
      <c r="JN7" s="80"/>
      <c r="JO7" s="80"/>
      <c r="JP7" s="80"/>
      <c r="JQ7" s="80"/>
      <c r="JR7" s="80"/>
      <c r="JS7" s="80"/>
      <c r="JT7" s="80"/>
      <c r="JU7" s="80"/>
      <c r="JV7" s="80"/>
      <c r="JW7" s="80"/>
      <c r="JX7" s="80"/>
      <c r="JY7" s="80"/>
      <c r="JZ7" s="80"/>
      <c r="KA7" s="80"/>
      <c r="KB7" s="80"/>
      <c r="KC7" s="80"/>
    </row>
    <row r="8" s="60" customFormat="1" ht="24" customHeight="1" spans="1:289">
      <c r="A8" s="32">
        <v>409001</v>
      </c>
      <c r="B8" s="24" t="s">
        <v>32</v>
      </c>
      <c r="C8" s="70"/>
      <c r="D8" s="32">
        <f>SUM(D9:D20)</f>
        <v>95.564</v>
      </c>
      <c r="E8" s="32">
        <f t="shared" ref="E8:AA8" si="0">SUM(E9:E20)</f>
        <v>0</v>
      </c>
      <c r="F8" s="32">
        <f t="shared" si="0"/>
        <v>0</v>
      </c>
      <c r="G8" s="32">
        <f t="shared" si="0"/>
        <v>94.184</v>
      </c>
      <c r="H8" s="32">
        <f t="shared" si="0"/>
        <v>17.99</v>
      </c>
      <c r="I8" s="32">
        <f t="shared" si="0"/>
        <v>76.194</v>
      </c>
      <c r="J8" s="32">
        <f t="shared" si="0"/>
        <v>1.38</v>
      </c>
      <c r="K8" s="32">
        <f t="shared" si="0"/>
        <v>1.38</v>
      </c>
      <c r="L8" s="32">
        <f t="shared" si="0"/>
        <v>0</v>
      </c>
      <c r="M8" s="32">
        <f t="shared" si="0"/>
        <v>0</v>
      </c>
      <c r="N8" s="32">
        <f t="shared" si="0"/>
        <v>2.63</v>
      </c>
      <c r="O8" s="32">
        <f t="shared" si="0"/>
        <v>11.71</v>
      </c>
      <c r="P8" s="32">
        <f t="shared" si="0"/>
        <v>102.79</v>
      </c>
      <c r="Q8" s="32">
        <f t="shared" si="0"/>
        <v>0</v>
      </c>
      <c r="R8" s="32">
        <f t="shared" si="0"/>
        <v>0</v>
      </c>
      <c r="S8" s="32">
        <f t="shared" si="0"/>
        <v>102.79</v>
      </c>
      <c r="T8" s="32">
        <f t="shared" si="0"/>
        <v>0</v>
      </c>
      <c r="U8" s="32">
        <f t="shared" si="0"/>
        <v>102.79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0.58</v>
      </c>
      <c r="AA8" s="32">
        <f t="shared" si="0"/>
        <v>4.14</v>
      </c>
      <c r="AB8" s="47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</row>
    <row r="9" s="60" customFormat="1" ht="69" customHeight="1" spans="1:289">
      <c r="A9" s="71">
        <v>409001</v>
      </c>
      <c r="B9" s="25" t="s">
        <v>33</v>
      </c>
      <c r="C9" s="32" t="s">
        <v>34</v>
      </c>
      <c r="D9" s="72">
        <v>19.68</v>
      </c>
      <c r="E9" s="72">
        <v>0</v>
      </c>
      <c r="F9" s="72">
        <v>0</v>
      </c>
      <c r="G9" s="72">
        <v>18.3</v>
      </c>
      <c r="H9" s="72">
        <v>17.99</v>
      </c>
      <c r="I9" s="72">
        <v>0.31</v>
      </c>
      <c r="J9" s="72">
        <v>1.38</v>
      </c>
      <c r="K9" s="72">
        <v>1.38</v>
      </c>
      <c r="L9" s="72">
        <v>0</v>
      </c>
      <c r="M9" s="72">
        <v>0</v>
      </c>
      <c r="N9" s="72">
        <v>0</v>
      </c>
      <c r="O9" s="72">
        <v>0.36</v>
      </c>
      <c r="P9" s="72">
        <v>5.7</v>
      </c>
      <c r="Q9" s="72">
        <v>0</v>
      </c>
      <c r="R9" s="72">
        <v>0</v>
      </c>
      <c r="S9" s="72">
        <v>5.7</v>
      </c>
      <c r="T9" s="72">
        <v>0</v>
      </c>
      <c r="U9" s="72">
        <v>5.7</v>
      </c>
      <c r="V9" s="72">
        <v>0</v>
      </c>
      <c r="W9" s="72">
        <v>0</v>
      </c>
      <c r="X9" s="72">
        <v>0</v>
      </c>
      <c r="Y9" s="72">
        <v>0</v>
      </c>
      <c r="Z9" s="72">
        <v>0.31</v>
      </c>
      <c r="AA9" s="72">
        <v>2.59</v>
      </c>
      <c r="AB9" s="47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</row>
    <row r="10" s="60" customFormat="1" ht="24" customHeight="1" spans="1:289">
      <c r="A10" s="32"/>
      <c r="B10" s="24" t="s">
        <v>35</v>
      </c>
      <c r="C10" s="70"/>
      <c r="D10" s="32"/>
      <c r="E10" s="33"/>
      <c r="F10" s="33"/>
      <c r="G10" s="33"/>
      <c r="H10" s="33"/>
      <c r="I10" s="33"/>
      <c r="J10" s="33"/>
      <c r="K10" s="33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33"/>
      <c r="AA10" s="33"/>
      <c r="AB10" s="47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</row>
    <row r="11" s="60" customFormat="1" ht="24" customHeight="1" spans="1:289">
      <c r="A11" s="32">
        <v>409012</v>
      </c>
      <c r="B11" s="24" t="s">
        <v>36</v>
      </c>
      <c r="C11" s="32" t="s">
        <v>37</v>
      </c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77">
        <v>0</v>
      </c>
      <c r="Z11" s="33">
        <v>0</v>
      </c>
      <c r="AA11" s="33">
        <v>0</v>
      </c>
      <c r="AB11" s="47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  <c r="JE11" s="62"/>
      <c r="JF11" s="62"/>
      <c r="JG11" s="62"/>
      <c r="JH11" s="62"/>
      <c r="JI11" s="62"/>
      <c r="JJ11" s="62"/>
      <c r="JK11" s="62"/>
      <c r="JL11" s="62"/>
      <c r="JM11" s="62"/>
      <c r="JN11" s="62"/>
      <c r="JO11" s="62"/>
      <c r="JP11" s="62"/>
      <c r="JQ11" s="62"/>
      <c r="JR11" s="62"/>
      <c r="JS11" s="62"/>
      <c r="JT11" s="62"/>
      <c r="JU11" s="62"/>
      <c r="JV11" s="62"/>
      <c r="JW11" s="62"/>
      <c r="JX11" s="62"/>
      <c r="JY11" s="62"/>
      <c r="JZ11" s="62"/>
      <c r="KA11" s="62"/>
      <c r="KB11" s="62"/>
      <c r="KC11" s="62"/>
    </row>
    <row r="12" s="61" customFormat="1" ht="46" customHeight="1" spans="1:255">
      <c r="A12" s="73">
        <v>409006</v>
      </c>
      <c r="B12" s="27" t="s">
        <v>38</v>
      </c>
      <c r="C12" s="29" t="s">
        <v>37</v>
      </c>
      <c r="D12" s="73">
        <v>44.28</v>
      </c>
      <c r="E12" s="30">
        <v>0</v>
      </c>
      <c r="F12" s="30">
        <v>0</v>
      </c>
      <c r="G12" s="73">
        <v>44.28</v>
      </c>
      <c r="H12" s="30">
        <v>0</v>
      </c>
      <c r="I12" s="73">
        <v>44.28</v>
      </c>
      <c r="J12" s="30">
        <v>0</v>
      </c>
      <c r="K12" s="30">
        <v>0</v>
      </c>
      <c r="L12" s="30">
        <v>0</v>
      </c>
      <c r="M12" s="30">
        <v>0</v>
      </c>
      <c r="N12" s="30">
        <v>2.63</v>
      </c>
      <c r="O12" s="30">
        <v>0</v>
      </c>
      <c r="P12" s="30">
        <v>55.31</v>
      </c>
      <c r="Q12" s="30">
        <v>0</v>
      </c>
      <c r="R12" s="30">
        <v>0</v>
      </c>
      <c r="S12" s="30">
        <v>55.31</v>
      </c>
      <c r="T12" s="30">
        <v>0</v>
      </c>
      <c r="U12" s="30">
        <v>55.31</v>
      </c>
      <c r="V12" s="30">
        <v>0</v>
      </c>
      <c r="W12" s="30">
        <v>0</v>
      </c>
      <c r="X12" s="30">
        <v>0</v>
      </c>
      <c r="Y12" s="30">
        <v>0</v>
      </c>
      <c r="Z12" s="30">
        <v>0.12</v>
      </c>
      <c r="AA12" s="30">
        <v>0</v>
      </c>
      <c r="AB12" s="81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</row>
    <row r="13" s="60" customFormat="1" ht="24" customHeight="1" spans="1:289">
      <c r="A13" s="32">
        <v>409017</v>
      </c>
      <c r="B13" s="26" t="s">
        <v>39</v>
      </c>
      <c r="C13" s="32" t="s">
        <v>37</v>
      </c>
      <c r="D13" s="32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/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47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  <c r="JE13" s="62"/>
      <c r="JF13" s="62"/>
      <c r="JG13" s="62"/>
      <c r="JH13" s="62"/>
      <c r="JI13" s="62"/>
      <c r="JJ13" s="62"/>
      <c r="JK13" s="62"/>
      <c r="JL13" s="62"/>
      <c r="JM13" s="62"/>
      <c r="JN13" s="62"/>
      <c r="JO13" s="62"/>
      <c r="JP13" s="62"/>
      <c r="JQ13" s="62"/>
      <c r="JR13" s="62"/>
      <c r="JS13" s="62"/>
      <c r="JT13" s="62"/>
      <c r="JU13" s="62"/>
      <c r="JV13" s="62"/>
      <c r="JW13" s="62"/>
      <c r="JX13" s="62"/>
      <c r="JY13" s="62"/>
      <c r="JZ13" s="62"/>
      <c r="KA13" s="62"/>
      <c r="KB13" s="62"/>
      <c r="KC13" s="62"/>
    </row>
    <row r="14" s="60" customFormat="1" ht="42" customHeight="1" spans="1:289">
      <c r="A14" s="32">
        <v>409015</v>
      </c>
      <c r="B14" s="26" t="s">
        <v>40</v>
      </c>
      <c r="C14" s="32" t="s">
        <v>37</v>
      </c>
      <c r="D14" s="32">
        <v>0.174</v>
      </c>
      <c r="E14" s="33">
        <v>0</v>
      </c>
      <c r="F14" s="33">
        <v>0</v>
      </c>
      <c r="G14" s="33">
        <v>0.174</v>
      </c>
      <c r="H14" s="33">
        <v>0</v>
      </c>
      <c r="I14" s="33">
        <v>0.174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83"/>
      <c r="AC14" s="84"/>
      <c r="AD14" s="84"/>
      <c r="AE14" s="84"/>
      <c r="AF14" s="84"/>
      <c r="AG14" s="84"/>
      <c r="AH14" s="84"/>
      <c r="AI14" s="84"/>
      <c r="AJ14" s="84"/>
      <c r="AK14" s="84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2"/>
      <c r="JN14" s="62"/>
      <c r="JO14" s="62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</row>
    <row r="15" s="60" customFormat="1" ht="36" customHeight="1" spans="1:289">
      <c r="A15" s="32">
        <v>409014</v>
      </c>
      <c r="B15" s="24" t="s">
        <v>41</v>
      </c>
      <c r="C15" s="70" t="s">
        <v>37</v>
      </c>
      <c r="D15" s="32">
        <v>0</v>
      </c>
      <c r="E15" s="33">
        <v>0</v>
      </c>
      <c r="F15" s="33"/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0.12</v>
      </c>
      <c r="Q15" s="33">
        <v>0</v>
      </c>
      <c r="R15" s="33">
        <v>0</v>
      </c>
      <c r="S15" s="33">
        <v>0.12</v>
      </c>
      <c r="T15" s="33">
        <v>0</v>
      </c>
      <c r="U15" s="33">
        <v>0.12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47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2"/>
      <c r="JN15" s="62"/>
      <c r="JO15" s="62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</row>
    <row r="16" s="60" customFormat="1" ht="40" customHeight="1" spans="1:289">
      <c r="A16" s="32">
        <v>409011</v>
      </c>
      <c r="B16" s="26" t="s">
        <v>42</v>
      </c>
      <c r="C16" s="32" t="s">
        <v>37</v>
      </c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/>
      <c r="L16" s="33">
        <v>0</v>
      </c>
      <c r="M16" s="33">
        <v>0</v>
      </c>
      <c r="N16" s="33">
        <v>0</v>
      </c>
      <c r="O16" s="33">
        <v>0</v>
      </c>
      <c r="P16" s="33">
        <v>0.38</v>
      </c>
      <c r="Q16" s="33">
        <v>0</v>
      </c>
      <c r="R16" s="33">
        <v>0</v>
      </c>
      <c r="S16" s="33">
        <v>0.38</v>
      </c>
      <c r="T16" s="33">
        <v>0</v>
      </c>
      <c r="U16" s="33">
        <v>0.38</v>
      </c>
      <c r="V16" s="33">
        <v>0</v>
      </c>
      <c r="W16" s="33"/>
      <c r="X16" s="33">
        <v>0</v>
      </c>
      <c r="Y16" s="33">
        <v>0</v>
      </c>
      <c r="Z16" s="33">
        <v>0</v>
      </c>
      <c r="AA16" s="33">
        <v>0</v>
      </c>
      <c r="AB16" s="47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  <c r="JE16" s="62"/>
      <c r="JF16" s="62"/>
      <c r="JG16" s="62"/>
      <c r="JH16" s="62"/>
      <c r="JI16" s="62"/>
      <c r="JJ16" s="62"/>
      <c r="JK16" s="62"/>
      <c r="JL16" s="62"/>
      <c r="JM16" s="62"/>
      <c r="JN16" s="62"/>
      <c r="JO16" s="62"/>
      <c r="JP16" s="62"/>
      <c r="JQ16" s="62"/>
      <c r="JR16" s="62"/>
      <c r="JS16" s="62"/>
      <c r="JT16" s="62"/>
      <c r="JU16" s="62"/>
      <c r="JV16" s="62"/>
      <c r="JW16" s="62"/>
      <c r="JX16" s="62"/>
      <c r="JY16" s="62"/>
      <c r="JZ16" s="62"/>
      <c r="KA16" s="62"/>
      <c r="KB16" s="62"/>
      <c r="KC16" s="62"/>
    </row>
    <row r="17" s="60" customFormat="1" ht="24" customHeight="1" spans="1:289">
      <c r="A17" s="32">
        <v>409009</v>
      </c>
      <c r="B17" s="26" t="s">
        <v>43</v>
      </c>
      <c r="C17" s="32" t="s">
        <v>34</v>
      </c>
      <c r="D17" s="32">
        <v>31.14</v>
      </c>
      <c r="E17" s="33">
        <v>0</v>
      </c>
      <c r="F17" s="33">
        <v>0</v>
      </c>
      <c r="G17" s="33">
        <v>31.14</v>
      </c>
      <c r="H17" s="33">
        <v>0</v>
      </c>
      <c r="I17" s="33">
        <v>31.14</v>
      </c>
      <c r="J17" s="33">
        <v>0</v>
      </c>
      <c r="K17" s="33">
        <v>0</v>
      </c>
      <c r="L17" s="77">
        <v>0</v>
      </c>
      <c r="M17" s="77">
        <v>0</v>
      </c>
      <c r="N17" s="77">
        <v>0</v>
      </c>
      <c r="O17" s="52">
        <v>11.35</v>
      </c>
      <c r="P17" s="77">
        <v>33.04</v>
      </c>
      <c r="Q17" s="77">
        <v>0</v>
      </c>
      <c r="R17" s="77">
        <v>0</v>
      </c>
      <c r="S17" s="52">
        <v>33.04</v>
      </c>
      <c r="T17" s="77">
        <v>0</v>
      </c>
      <c r="U17" s="52">
        <v>33.04</v>
      </c>
      <c r="V17" s="77">
        <v>0</v>
      </c>
      <c r="W17" s="77">
        <v>0</v>
      </c>
      <c r="X17" s="77">
        <v>0</v>
      </c>
      <c r="Y17" s="77">
        <v>0</v>
      </c>
      <c r="Z17" s="33">
        <v>0</v>
      </c>
      <c r="AA17" s="33">
        <v>1.55</v>
      </c>
      <c r="AB17" s="47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  <c r="IW17" s="62"/>
      <c r="IX17" s="62"/>
      <c r="IY17" s="62"/>
      <c r="IZ17" s="62"/>
      <c r="JA17" s="62"/>
      <c r="JB17" s="62"/>
      <c r="JC17" s="62"/>
      <c r="JD17" s="62"/>
      <c r="JE17" s="62"/>
      <c r="JF17" s="62"/>
      <c r="JG17" s="62"/>
      <c r="JH17" s="62"/>
      <c r="JI17" s="62"/>
      <c r="JJ17" s="62"/>
      <c r="JK17" s="62"/>
      <c r="JL17" s="62"/>
      <c r="JM17" s="62"/>
      <c r="JN17" s="62"/>
      <c r="JO17" s="62"/>
      <c r="JP17" s="62"/>
      <c r="JQ17" s="62"/>
      <c r="JR17" s="62"/>
      <c r="JS17" s="62"/>
      <c r="JT17" s="62"/>
      <c r="JU17" s="62"/>
      <c r="JV17" s="62"/>
      <c r="JW17" s="62"/>
      <c r="JX17" s="62"/>
      <c r="JY17" s="62"/>
      <c r="JZ17" s="62"/>
      <c r="KA17" s="62"/>
      <c r="KB17" s="62"/>
      <c r="KC17" s="62"/>
    </row>
    <row r="18" s="60" customFormat="1" ht="24" customHeight="1" spans="1:289">
      <c r="A18" s="32">
        <v>409013</v>
      </c>
      <c r="B18" s="74" t="s">
        <v>44</v>
      </c>
      <c r="C18" s="32" t="s">
        <v>37</v>
      </c>
      <c r="D18" s="32">
        <v>0</v>
      </c>
      <c r="E18" s="33">
        <v>0</v>
      </c>
      <c r="F18" s="33">
        <v>0</v>
      </c>
      <c r="G18" s="33">
        <f>I18</f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0.36</v>
      </c>
      <c r="Q18" s="33">
        <v>0</v>
      </c>
      <c r="R18" s="33">
        <v>0</v>
      </c>
      <c r="S18" s="33">
        <f>U18</f>
        <v>0.36</v>
      </c>
      <c r="T18" s="33">
        <v>0</v>
      </c>
      <c r="U18" s="52">
        <v>0.36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47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2"/>
      <c r="JN18" s="62"/>
      <c r="JO18" s="62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</row>
    <row r="19" s="62" customFormat="1" ht="24" customHeight="1" spans="1:28">
      <c r="A19" s="32">
        <v>409016</v>
      </c>
      <c r="B19" s="26" t="s">
        <v>45</v>
      </c>
      <c r="C19" s="32" t="s">
        <v>37</v>
      </c>
      <c r="D19" s="32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0.15</v>
      </c>
      <c r="AA19" s="33">
        <v>0</v>
      </c>
      <c r="AB19" s="47"/>
    </row>
    <row r="20" s="60" customFormat="1" ht="24" customHeight="1" spans="1:289">
      <c r="A20" s="32">
        <v>409003</v>
      </c>
      <c r="B20" s="26" t="s">
        <v>46</v>
      </c>
      <c r="C20" s="32" t="s">
        <v>37</v>
      </c>
      <c r="D20" s="32">
        <v>0.29</v>
      </c>
      <c r="E20" s="33">
        <v>0</v>
      </c>
      <c r="F20" s="33">
        <v>0</v>
      </c>
      <c r="G20" s="33">
        <v>0.29</v>
      </c>
      <c r="H20" s="33">
        <v>0</v>
      </c>
      <c r="I20" s="33">
        <v>0.29</v>
      </c>
      <c r="J20" s="33">
        <v>0</v>
      </c>
      <c r="K20" s="33">
        <v>0</v>
      </c>
      <c r="L20" s="77">
        <v>0</v>
      </c>
      <c r="M20" s="77">
        <v>0</v>
      </c>
      <c r="N20" s="77">
        <v>0</v>
      </c>
      <c r="O20" s="77">
        <v>0</v>
      </c>
      <c r="P20" s="77">
        <v>7.88</v>
      </c>
      <c r="Q20" s="77">
        <v>0</v>
      </c>
      <c r="R20" s="77">
        <v>0</v>
      </c>
      <c r="S20" s="77">
        <v>7.88</v>
      </c>
      <c r="T20" s="77">
        <v>0</v>
      </c>
      <c r="U20" s="77">
        <v>7.88</v>
      </c>
      <c r="V20" s="77">
        <v>0</v>
      </c>
      <c r="W20" s="77">
        <v>0</v>
      </c>
      <c r="X20" s="77">
        <v>0</v>
      </c>
      <c r="Y20" s="77">
        <v>0</v>
      </c>
      <c r="Z20" s="33">
        <v>0</v>
      </c>
      <c r="AA20" s="33">
        <v>0</v>
      </c>
      <c r="AB20" s="47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N20" s="62"/>
      <c r="JO20" s="62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</row>
    <row r="21" s="60" customFormat="1" spans="1:289">
      <c r="A21" s="75" t="s">
        <v>47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  <c r="IW21" s="62"/>
      <c r="IX21" s="62"/>
      <c r="IY21" s="62"/>
      <c r="IZ21" s="62"/>
      <c r="JA21" s="62"/>
      <c r="JB21" s="62"/>
      <c r="JC21" s="62"/>
      <c r="JD21" s="62"/>
      <c r="JE21" s="62"/>
      <c r="JF21" s="62"/>
      <c r="JG21" s="62"/>
      <c r="JH21" s="62"/>
      <c r="JI21" s="62"/>
      <c r="JJ21" s="62"/>
      <c r="JK21" s="62"/>
      <c r="JL21" s="62"/>
      <c r="JM21" s="62"/>
      <c r="JN21" s="62"/>
      <c r="JO21" s="62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</row>
    <row r="22" s="60" customFormat="1" ht="14.25" spans="1:289">
      <c r="A22" s="76" t="s">
        <v>48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85"/>
      <c r="Z22" s="85"/>
      <c r="AA22" s="85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  <c r="IX22" s="62"/>
      <c r="IY22" s="62"/>
      <c r="IZ22" s="62"/>
      <c r="JA22" s="62"/>
      <c r="JB22" s="62"/>
      <c r="JC22" s="62"/>
      <c r="JD22" s="62"/>
      <c r="JE22" s="62"/>
      <c r="JF22" s="62"/>
      <c r="JG22" s="62"/>
      <c r="JH22" s="62"/>
      <c r="JI22" s="62"/>
      <c r="JJ22" s="62"/>
      <c r="JK22" s="62"/>
      <c r="JL22" s="62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</row>
    <row r="23" s="60" customFormat="1" ht="14.25" spans="1:289">
      <c r="A23" s="76" t="s">
        <v>49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  <c r="IX23" s="62"/>
      <c r="IY23" s="62"/>
      <c r="IZ23" s="62"/>
      <c r="JA23" s="62"/>
      <c r="JB23" s="62"/>
      <c r="JC23" s="62"/>
      <c r="JD23" s="62"/>
      <c r="JE23" s="62"/>
      <c r="JF23" s="62"/>
      <c r="JG23" s="62"/>
      <c r="JH23" s="62"/>
      <c r="JI23" s="62"/>
      <c r="JJ23" s="62"/>
      <c r="JK23" s="62"/>
      <c r="JL23" s="62"/>
      <c r="JM23" s="62"/>
      <c r="JN23" s="62"/>
      <c r="JO23" s="62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</row>
    <row r="24" spans="1:27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</sheetData>
  <mergeCells count="40">
    <mergeCell ref="A1:AA1"/>
    <mergeCell ref="Y2:AA2"/>
    <mergeCell ref="D3:O3"/>
    <mergeCell ref="P3:AA3"/>
    <mergeCell ref="D4:M4"/>
    <mergeCell ref="P4:Y4"/>
    <mergeCell ref="E5:F5"/>
    <mergeCell ref="G5:I5"/>
    <mergeCell ref="J5:M5"/>
    <mergeCell ref="Q5:R5"/>
    <mergeCell ref="S5:U5"/>
    <mergeCell ref="V5:Y5"/>
    <mergeCell ref="K6:L6"/>
    <mergeCell ref="W6:X6"/>
    <mergeCell ref="A21:AA21"/>
    <mergeCell ref="A22:X22"/>
    <mergeCell ref="A23:AA23"/>
    <mergeCell ref="A3:A7"/>
    <mergeCell ref="B3:B7"/>
    <mergeCell ref="C3:C7"/>
    <mergeCell ref="D5:D7"/>
    <mergeCell ref="E6:E7"/>
    <mergeCell ref="F6:F7"/>
    <mergeCell ref="G6:G7"/>
    <mergeCell ref="H6:H7"/>
    <mergeCell ref="I6:I7"/>
    <mergeCell ref="J6:J7"/>
    <mergeCell ref="M6:M7"/>
    <mergeCell ref="N4:N7"/>
    <mergeCell ref="O4:O7"/>
    <mergeCell ref="P5:P7"/>
    <mergeCell ref="Q6:Q7"/>
    <mergeCell ref="R6:R7"/>
    <mergeCell ref="S6:S7"/>
    <mergeCell ref="T6:T7"/>
    <mergeCell ref="U6:U7"/>
    <mergeCell ref="V6:V7"/>
    <mergeCell ref="Y6:Y7"/>
    <mergeCell ref="Z4:Z7"/>
    <mergeCell ref="AA4:AA7"/>
  </mergeCells>
  <dataValidations count="1">
    <dataValidation type="list" allowBlank="1" showInputMessage="1" showErrorMessage="1" sqref="C8 C9 C10 C11 C12 C13 C14 C15 C16 C17 C18 C19 C20">
      <formula1>"是,否"</formula1>
    </dataValidation>
  </dataValidations>
  <pageMargins left="0.393055555555556" right="0.236111111111111" top="0.472222222222222" bottom="0.432638888888889" header="0.393055555555556" footer="0.5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pane ySplit="7" topLeftCell="A8" activePane="bottomLeft" state="frozen"/>
      <selection/>
      <selection pane="bottomLeft" activeCell="V12" sqref="V12"/>
    </sheetView>
  </sheetViews>
  <sheetFormatPr defaultColWidth="9" defaultRowHeight="13.5"/>
  <cols>
    <col min="1" max="1" width="7.125" style="6" customWidth="1"/>
    <col min="2" max="2" width="13.75" customWidth="1"/>
    <col min="3" max="3" width="4.5" customWidth="1"/>
    <col min="4" max="4" width="7.25" customWidth="1"/>
    <col min="5" max="6" width="4.125" customWidth="1"/>
    <col min="7" max="8" width="5.375" customWidth="1"/>
    <col min="9" max="9" width="4.625" customWidth="1"/>
    <col min="10" max="10" width="4.125" customWidth="1"/>
    <col min="11" max="11" width="3.375" customWidth="1"/>
    <col min="12" max="12" width="4.5" customWidth="1"/>
    <col min="13" max="13" width="5.125" customWidth="1"/>
    <col min="14" max="14" width="5.875" customWidth="1"/>
    <col min="15" max="15" width="6.25" customWidth="1"/>
    <col min="16" max="16" width="7.66666666666667" customWidth="1"/>
    <col min="17" max="17" width="4.125" customWidth="1"/>
    <col min="18" max="18" width="4.375" customWidth="1"/>
    <col min="19" max="19" width="6.875" customWidth="1"/>
    <col min="20" max="20" width="7.08333333333333" customWidth="1"/>
    <col min="21" max="21" width="7.625" customWidth="1"/>
    <col min="22" max="22" width="5" customWidth="1"/>
    <col min="23" max="23" width="6" customWidth="1"/>
    <col min="24" max="24" width="5.5" customWidth="1"/>
    <col min="25" max="25" width="4.25" customWidth="1"/>
    <col min="26" max="26" width="4.375" customWidth="1"/>
    <col min="27" max="27" width="6.375" customWidth="1"/>
    <col min="28" max="28" width="6.875" customWidth="1"/>
    <col min="29" max="29" width="4.125" customWidth="1"/>
    <col min="30" max="30" width="5.75" customWidth="1"/>
    <col min="31" max="31" width="7.25" customWidth="1"/>
    <col min="32" max="32" width="4.75" customWidth="1"/>
    <col min="33" max="33" width="7" customWidth="1"/>
    <col min="34" max="34" width="4.5" customWidth="1"/>
    <col min="35" max="35" width="2.375" customWidth="1"/>
    <col min="36" max="36" width="4.5" customWidth="1"/>
    <col min="37" max="37" width="4.25" customWidth="1"/>
    <col min="38" max="38" width="5.09166666666667" customWidth="1"/>
    <col min="39" max="39" width="6.04166666666667" customWidth="1"/>
  </cols>
  <sheetData>
    <row r="1" s="1" customFormat="1" ht="25.5" spans="1:39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="1" customFormat="1" ht="14.25" spans="1:3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53" t="s">
        <v>12</v>
      </c>
      <c r="AL2" s="53"/>
      <c r="AM2" s="53"/>
    </row>
    <row r="3" s="1" customFormat="1" ht="23.25" customHeight="1" spans="1:39">
      <c r="A3" s="9" t="s">
        <v>13</v>
      </c>
      <c r="B3" s="9" t="s">
        <v>14</v>
      </c>
      <c r="C3" s="9" t="s">
        <v>15</v>
      </c>
      <c r="D3" s="10" t="s">
        <v>50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5"/>
      <c r="P3" s="10" t="s">
        <v>16</v>
      </c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  <c r="AB3" s="10" t="s">
        <v>17</v>
      </c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5"/>
    </row>
    <row r="4" s="1" customFormat="1" ht="19" customHeight="1" spans="1:39">
      <c r="A4" s="12"/>
      <c r="B4" s="12"/>
      <c r="C4" s="13"/>
      <c r="D4" s="10" t="s">
        <v>18</v>
      </c>
      <c r="E4" s="11"/>
      <c r="F4" s="11"/>
      <c r="G4" s="11"/>
      <c r="H4" s="11"/>
      <c r="I4" s="11"/>
      <c r="J4" s="11"/>
      <c r="K4" s="11"/>
      <c r="L4" s="11"/>
      <c r="M4" s="15"/>
      <c r="N4" s="17" t="s">
        <v>19</v>
      </c>
      <c r="O4" s="17" t="s">
        <v>20</v>
      </c>
      <c r="P4" s="10" t="s">
        <v>18</v>
      </c>
      <c r="Q4" s="44"/>
      <c r="R4" s="44"/>
      <c r="S4" s="44"/>
      <c r="T4" s="44"/>
      <c r="U4" s="44"/>
      <c r="V4" s="44"/>
      <c r="W4" s="44"/>
      <c r="X4" s="44"/>
      <c r="Y4" s="45"/>
      <c r="Z4" s="17" t="s">
        <v>19</v>
      </c>
      <c r="AA4" s="17" t="s">
        <v>20</v>
      </c>
      <c r="AB4" s="10" t="s">
        <v>18</v>
      </c>
      <c r="AC4" s="44"/>
      <c r="AD4" s="44"/>
      <c r="AE4" s="44"/>
      <c r="AF4" s="44"/>
      <c r="AG4" s="44"/>
      <c r="AH4" s="44"/>
      <c r="AI4" s="44"/>
      <c r="AJ4" s="44"/>
      <c r="AK4" s="45"/>
      <c r="AL4" s="17" t="s">
        <v>19</v>
      </c>
      <c r="AM4" s="17" t="s">
        <v>20</v>
      </c>
    </row>
    <row r="5" s="1" customFormat="1" ht="62" customHeight="1" spans="1:39">
      <c r="A5" s="12"/>
      <c r="B5" s="12"/>
      <c r="C5" s="13"/>
      <c r="D5" s="14" t="s">
        <v>21</v>
      </c>
      <c r="E5" s="10" t="s">
        <v>22</v>
      </c>
      <c r="F5" s="15"/>
      <c r="G5" s="10" t="s">
        <v>23</v>
      </c>
      <c r="H5" s="11"/>
      <c r="I5" s="15"/>
      <c r="J5" s="10" t="s">
        <v>24</v>
      </c>
      <c r="K5" s="11"/>
      <c r="L5" s="11"/>
      <c r="M5" s="15"/>
      <c r="N5" s="13"/>
      <c r="O5" s="13"/>
      <c r="P5" s="9" t="s">
        <v>21</v>
      </c>
      <c r="Q5" s="10" t="s">
        <v>22</v>
      </c>
      <c r="R5" s="45"/>
      <c r="S5" s="10" t="s">
        <v>23</v>
      </c>
      <c r="T5" s="44"/>
      <c r="U5" s="45"/>
      <c r="V5" s="10" t="s">
        <v>24</v>
      </c>
      <c r="W5" s="44"/>
      <c r="X5" s="44"/>
      <c r="Y5" s="45"/>
      <c r="Z5" s="50"/>
      <c r="AA5" s="50"/>
      <c r="AB5" s="9" t="s">
        <v>21</v>
      </c>
      <c r="AC5" s="10" t="s">
        <v>22</v>
      </c>
      <c r="AD5" s="45"/>
      <c r="AE5" s="10" t="s">
        <v>23</v>
      </c>
      <c r="AF5" s="44"/>
      <c r="AG5" s="45"/>
      <c r="AH5" s="10" t="s">
        <v>24</v>
      </c>
      <c r="AI5" s="44"/>
      <c r="AJ5" s="44"/>
      <c r="AK5" s="45"/>
      <c r="AL5" s="50"/>
      <c r="AM5" s="50"/>
    </row>
    <row r="6" s="1" customFormat="1" ht="68.25" customHeight="1" spans="1:39">
      <c r="A6" s="12"/>
      <c r="B6" s="12"/>
      <c r="C6" s="13"/>
      <c r="D6" s="16"/>
      <c r="E6" s="17" t="s">
        <v>25</v>
      </c>
      <c r="F6" s="17" t="s">
        <v>26</v>
      </c>
      <c r="G6" s="17" t="s">
        <v>25</v>
      </c>
      <c r="H6" s="17" t="s">
        <v>27</v>
      </c>
      <c r="I6" s="17" t="s">
        <v>28</v>
      </c>
      <c r="J6" s="17" t="s">
        <v>25</v>
      </c>
      <c r="K6" s="10" t="s">
        <v>29</v>
      </c>
      <c r="L6" s="15"/>
      <c r="M6" s="17" t="s">
        <v>30</v>
      </c>
      <c r="N6" s="13"/>
      <c r="O6" s="13"/>
      <c r="P6" s="12"/>
      <c r="Q6" s="17" t="s">
        <v>25</v>
      </c>
      <c r="R6" s="17" t="s">
        <v>26</v>
      </c>
      <c r="S6" s="17" t="s">
        <v>25</v>
      </c>
      <c r="T6" s="17" t="s">
        <v>27</v>
      </c>
      <c r="U6" s="17" t="s">
        <v>28</v>
      </c>
      <c r="V6" s="17" t="s">
        <v>25</v>
      </c>
      <c r="W6" s="10" t="s">
        <v>29</v>
      </c>
      <c r="X6" s="45"/>
      <c r="Y6" s="17" t="s">
        <v>30</v>
      </c>
      <c r="Z6" s="50"/>
      <c r="AA6" s="50"/>
      <c r="AB6" s="12"/>
      <c r="AC6" s="17" t="s">
        <v>25</v>
      </c>
      <c r="AD6" s="17" t="s">
        <v>26</v>
      </c>
      <c r="AE6" s="17" t="s">
        <v>25</v>
      </c>
      <c r="AF6" s="17" t="s">
        <v>27</v>
      </c>
      <c r="AG6" s="17" t="s">
        <v>28</v>
      </c>
      <c r="AH6" s="17" t="s">
        <v>25</v>
      </c>
      <c r="AI6" s="10" t="s">
        <v>29</v>
      </c>
      <c r="AJ6" s="45"/>
      <c r="AK6" s="17" t="s">
        <v>30</v>
      </c>
      <c r="AL6" s="50"/>
      <c r="AM6" s="50"/>
    </row>
    <row r="7" s="1" customFormat="1" ht="75" customHeight="1" spans="1:39">
      <c r="A7" s="18"/>
      <c r="B7" s="18"/>
      <c r="C7" s="19"/>
      <c r="D7" s="20"/>
      <c r="E7" s="19"/>
      <c r="F7" s="19"/>
      <c r="G7" s="19"/>
      <c r="H7" s="19"/>
      <c r="I7" s="19"/>
      <c r="J7" s="19"/>
      <c r="K7" s="42"/>
      <c r="L7" s="42" t="s">
        <v>31</v>
      </c>
      <c r="M7" s="19"/>
      <c r="N7" s="19"/>
      <c r="O7" s="19"/>
      <c r="P7" s="18"/>
      <c r="Q7" s="46"/>
      <c r="R7" s="46"/>
      <c r="S7" s="46"/>
      <c r="T7" s="46"/>
      <c r="U7" s="46"/>
      <c r="V7" s="46"/>
      <c r="W7" s="42"/>
      <c r="X7" s="42" t="s">
        <v>31</v>
      </c>
      <c r="Y7" s="46"/>
      <c r="Z7" s="46"/>
      <c r="AA7" s="46"/>
      <c r="AB7" s="18"/>
      <c r="AC7" s="46"/>
      <c r="AD7" s="46"/>
      <c r="AE7" s="46"/>
      <c r="AF7" s="46"/>
      <c r="AG7" s="46"/>
      <c r="AH7" s="46"/>
      <c r="AI7" s="42"/>
      <c r="AJ7" s="42" t="s">
        <v>31</v>
      </c>
      <c r="AK7" s="46"/>
      <c r="AL7" s="46"/>
      <c r="AM7" s="46"/>
    </row>
    <row r="8" s="1" customFormat="1" ht="37" customHeight="1" spans="1:40">
      <c r="A8" s="21">
        <v>409001</v>
      </c>
      <c r="B8" s="22" t="s">
        <v>32</v>
      </c>
      <c r="C8" s="21"/>
      <c r="D8" s="23">
        <v>131.38</v>
      </c>
      <c r="E8" s="24">
        <v>0</v>
      </c>
      <c r="F8" s="24">
        <v>0</v>
      </c>
      <c r="G8" s="24">
        <f>SUM(G9:G20)</f>
        <v>85.8</v>
      </c>
      <c r="H8" s="24">
        <v>0</v>
      </c>
      <c r="I8" s="24">
        <f>SUM(I9:I20)</f>
        <v>85.8</v>
      </c>
      <c r="J8" s="24">
        <v>15</v>
      </c>
      <c r="K8" s="24">
        <v>15</v>
      </c>
      <c r="L8" s="24">
        <v>0</v>
      </c>
      <c r="M8" s="24">
        <v>0</v>
      </c>
      <c r="N8" s="24">
        <f>SUM(N9:N20)</f>
        <v>5.3</v>
      </c>
      <c r="O8" s="24">
        <f>SUM(O9:O20)</f>
        <v>34.5</v>
      </c>
      <c r="P8" s="26">
        <f>SUM(P9:P20)</f>
        <v>95.564</v>
      </c>
      <c r="Q8" s="26">
        <v>0</v>
      </c>
      <c r="R8" s="26">
        <v>0</v>
      </c>
      <c r="S8" s="33">
        <f>SUM(S9:S20)</f>
        <v>94.184</v>
      </c>
      <c r="T8" s="26">
        <v>17.99</v>
      </c>
      <c r="U8" s="47">
        <f>SUM(U9:U20)</f>
        <v>76.194</v>
      </c>
      <c r="V8" s="26">
        <v>1.38</v>
      </c>
      <c r="W8" s="26">
        <v>1.38</v>
      </c>
      <c r="X8" s="26">
        <v>0</v>
      </c>
      <c r="Y8" s="26">
        <v>0</v>
      </c>
      <c r="Z8" s="26">
        <v>2.6</v>
      </c>
      <c r="AA8" s="33">
        <f>SUM(AA9:AA20)</f>
        <v>11.71</v>
      </c>
      <c r="AB8" s="33">
        <f>SUM(AB9:AB20)</f>
        <v>102.79</v>
      </c>
      <c r="AC8" s="26">
        <v>0</v>
      </c>
      <c r="AD8" s="26">
        <v>0</v>
      </c>
      <c r="AE8" s="47">
        <f>SUM(AE9:AE20)</f>
        <v>102.79</v>
      </c>
      <c r="AF8" s="26">
        <v>0</v>
      </c>
      <c r="AG8" s="33">
        <f>SUM(AG9:AG20)</f>
        <v>102.79</v>
      </c>
      <c r="AH8" s="26">
        <v>0</v>
      </c>
      <c r="AI8" s="26">
        <v>0</v>
      </c>
      <c r="AJ8" s="26">
        <v>0</v>
      </c>
      <c r="AK8" s="26">
        <v>0</v>
      </c>
      <c r="AL8" s="33">
        <f>SUM(AL9:AL20)</f>
        <v>0.58</v>
      </c>
      <c r="AM8" s="33">
        <f>SUM(AM9:AM20)</f>
        <v>4.14</v>
      </c>
      <c r="AN8" s="3"/>
    </row>
    <row r="9" s="1" customFormat="1" ht="35.25" customHeight="1" spans="1:40">
      <c r="A9" s="25">
        <v>409001</v>
      </c>
      <c r="B9" s="22" t="s">
        <v>51</v>
      </c>
      <c r="C9" s="26" t="s">
        <v>34</v>
      </c>
      <c r="D9" s="24">
        <v>10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10</v>
      </c>
      <c r="K9" s="24">
        <v>10</v>
      </c>
      <c r="L9" s="24">
        <v>0</v>
      </c>
      <c r="M9" s="24">
        <v>0</v>
      </c>
      <c r="N9" s="24">
        <v>3</v>
      </c>
      <c r="O9" s="24">
        <v>5</v>
      </c>
      <c r="P9" s="26">
        <v>19.68</v>
      </c>
      <c r="Q9" s="33">
        <v>0</v>
      </c>
      <c r="R9" s="33">
        <v>0</v>
      </c>
      <c r="S9" s="33">
        <v>18.3</v>
      </c>
      <c r="T9" s="33">
        <v>17.99</v>
      </c>
      <c r="U9" s="33">
        <v>0.31</v>
      </c>
      <c r="V9" s="33">
        <v>1.38</v>
      </c>
      <c r="W9" s="33">
        <v>1.38</v>
      </c>
      <c r="X9" s="33">
        <v>0</v>
      </c>
      <c r="Y9" s="33">
        <v>0</v>
      </c>
      <c r="Z9" s="33">
        <v>0</v>
      </c>
      <c r="AA9" s="33">
        <v>0.36</v>
      </c>
      <c r="AB9" s="33">
        <v>5.7</v>
      </c>
      <c r="AC9" s="33">
        <v>0</v>
      </c>
      <c r="AD9" s="33">
        <v>0</v>
      </c>
      <c r="AE9" s="33">
        <v>5.7</v>
      </c>
      <c r="AF9" s="33">
        <v>0</v>
      </c>
      <c r="AG9" s="33">
        <v>5.7</v>
      </c>
      <c r="AH9" s="33">
        <v>0</v>
      </c>
      <c r="AI9" s="33">
        <v>0</v>
      </c>
      <c r="AJ9" s="33">
        <v>0</v>
      </c>
      <c r="AK9" s="33">
        <v>0</v>
      </c>
      <c r="AL9" s="33">
        <v>0.31</v>
      </c>
      <c r="AM9" s="33">
        <v>2.59</v>
      </c>
      <c r="AN9" s="3"/>
    </row>
    <row r="10" s="1" customFormat="1" ht="22" customHeight="1" spans="1:40">
      <c r="A10" s="21"/>
      <c r="B10" s="22" t="s">
        <v>35</v>
      </c>
      <c r="C10" s="2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6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54"/>
      <c r="AM10" s="33"/>
      <c r="AN10" s="3"/>
    </row>
    <row r="11" s="1" customFormat="1" ht="35" customHeight="1" spans="1:40">
      <c r="A11" s="21">
        <v>409012</v>
      </c>
      <c r="B11" s="22" t="s">
        <v>36</v>
      </c>
      <c r="C11" s="26" t="s">
        <v>37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6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  <c r="AN11" s="3"/>
    </row>
    <row r="12" s="2" customFormat="1" ht="59" customHeight="1" spans="1:40">
      <c r="A12" s="27">
        <v>409006</v>
      </c>
      <c r="B12" s="28" t="s">
        <v>38</v>
      </c>
      <c r="C12" s="29" t="s">
        <v>37</v>
      </c>
      <c r="D12" s="30">
        <v>72</v>
      </c>
      <c r="E12" s="30">
        <v>0</v>
      </c>
      <c r="F12" s="30">
        <v>0</v>
      </c>
      <c r="G12" s="30">
        <v>72</v>
      </c>
      <c r="H12" s="30">
        <v>0</v>
      </c>
      <c r="I12" s="30">
        <v>72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27">
        <v>44.28</v>
      </c>
      <c r="Q12" s="30">
        <v>0</v>
      </c>
      <c r="R12" s="30">
        <v>0</v>
      </c>
      <c r="S12" s="27">
        <v>44.28</v>
      </c>
      <c r="T12" s="30">
        <v>0</v>
      </c>
      <c r="U12" s="27">
        <v>44.28</v>
      </c>
      <c r="V12" s="30">
        <v>0</v>
      </c>
      <c r="W12" s="30">
        <v>0</v>
      </c>
      <c r="X12" s="30">
        <v>0</v>
      </c>
      <c r="Y12" s="30">
        <v>0</v>
      </c>
      <c r="Z12" s="30">
        <v>2.63</v>
      </c>
      <c r="AA12" s="30">
        <v>0</v>
      </c>
      <c r="AB12" s="30">
        <v>55.31</v>
      </c>
      <c r="AC12" s="30">
        <v>0</v>
      </c>
      <c r="AD12" s="30">
        <v>0</v>
      </c>
      <c r="AE12" s="30">
        <v>55.31</v>
      </c>
      <c r="AF12" s="30">
        <v>0</v>
      </c>
      <c r="AG12" s="30">
        <v>55.31</v>
      </c>
      <c r="AH12" s="30">
        <v>0</v>
      </c>
      <c r="AI12" s="30">
        <v>0</v>
      </c>
      <c r="AJ12" s="30">
        <v>0</v>
      </c>
      <c r="AK12" s="30">
        <v>0</v>
      </c>
      <c r="AL12" s="30">
        <v>0.12</v>
      </c>
      <c r="AM12" s="30">
        <v>0</v>
      </c>
      <c r="AN12" s="55"/>
    </row>
    <row r="13" s="3" customFormat="1" ht="30" customHeight="1" spans="1:39">
      <c r="A13" s="26">
        <v>409017</v>
      </c>
      <c r="B13" s="22" t="s">
        <v>39</v>
      </c>
      <c r="C13" s="26" t="s">
        <v>37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0.5</v>
      </c>
      <c r="O13" s="24">
        <v>0.5</v>
      </c>
      <c r="P13" s="26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</row>
    <row r="14" s="1" customFormat="1" ht="35" customHeight="1" spans="1:40">
      <c r="A14" s="31">
        <v>409015</v>
      </c>
      <c r="B14" s="22" t="s">
        <v>52</v>
      </c>
      <c r="C14" s="26" t="s">
        <v>37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0.174</v>
      </c>
      <c r="Q14" s="48">
        <v>0</v>
      </c>
      <c r="R14" s="48">
        <v>0</v>
      </c>
      <c r="S14" s="48">
        <v>0.174</v>
      </c>
      <c r="T14" s="48">
        <v>0</v>
      </c>
      <c r="U14" s="48">
        <v>0.174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51" t="s">
        <v>53</v>
      </c>
      <c r="AC14" s="48">
        <v>0</v>
      </c>
      <c r="AD14" s="48">
        <v>0</v>
      </c>
      <c r="AE14" s="48">
        <v>0</v>
      </c>
      <c r="AF14" s="48">
        <v>0</v>
      </c>
      <c r="AG14" s="48">
        <v>0</v>
      </c>
      <c r="AH14" s="48">
        <v>0</v>
      </c>
      <c r="AI14" s="48">
        <v>0</v>
      </c>
      <c r="AJ14" s="48">
        <v>0</v>
      </c>
      <c r="AK14" s="48">
        <v>0</v>
      </c>
      <c r="AL14" s="33">
        <v>0</v>
      </c>
      <c r="AM14" s="33">
        <v>0</v>
      </c>
      <c r="AN14" s="3"/>
    </row>
    <row r="15" s="1" customFormat="1" ht="35" customHeight="1" spans="1:40">
      <c r="A15" s="21">
        <v>409014</v>
      </c>
      <c r="B15" s="22" t="s">
        <v>41</v>
      </c>
      <c r="C15" s="26" t="s">
        <v>37</v>
      </c>
      <c r="D15" s="32">
        <v>0</v>
      </c>
      <c r="E15" s="33">
        <v>0</v>
      </c>
      <c r="F15" s="33"/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0.12</v>
      </c>
      <c r="AC15" s="33">
        <v>0</v>
      </c>
      <c r="AD15" s="33">
        <v>0</v>
      </c>
      <c r="AE15" s="33">
        <v>0.12</v>
      </c>
      <c r="AF15" s="33">
        <v>0</v>
      </c>
      <c r="AG15" s="33">
        <v>0.12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"/>
    </row>
    <row r="16" s="1" customFormat="1" ht="44" customHeight="1" spans="1:40">
      <c r="A16" s="26">
        <v>409011</v>
      </c>
      <c r="B16" s="22" t="s">
        <v>42</v>
      </c>
      <c r="C16" s="29" t="s">
        <v>37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/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6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/>
      <c r="X16" s="33">
        <v>0</v>
      </c>
      <c r="Y16" s="33">
        <v>0</v>
      </c>
      <c r="Z16" s="33">
        <v>0</v>
      </c>
      <c r="AA16" s="33">
        <v>0</v>
      </c>
      <c r="AB16" s="33">
        <v>0.38</v>
      </c>
      <c r="AC16" s="33">
        <v>0</v>
      </c>
      <c r="AD16" s="33">
        <v>0</v>
      </c>
      <c r="AE16" s="33">
        <v>0.38</v>
      </c>
      <c r="AF16" s="33">
        <v>0</v>
      </c>
      <c r="AG16" s="33">
        <v>0.38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"/>
    </row>
    <row r="17" s="4" customFormat="1" ht="35.25" customHeight="1" spans="1:40">
      <c r="A17" s="24">
        <v>409009</v>
      </c>
      <c r="B17" s="22" t="s">
        <v>43</v>
      </c>
      <c r="C17" s="34" t="s">
        <v>37</v>
      </c>
      <c r="D17" s="35">
        <v>30.58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3">
        <v>28</v>
      </c>
      <c r="P17" s="33">
        <v>31.14</v>
      </c>
      <c r="Q17" s="24">
        <v>0</v>
      </c>
      <c r="R17" s="24">
        <v>0</v>
      </c>
      <c r="S17" s="33">
        <v>31.14</v>
      </c>
      <c r="T17" s="33">
        <v>0</v>
      </c>
      <c r="U17" s="33">
        <v>31.14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3">
        <v>11.35</v>
      </c>
      <c r="AB17" s="52">
        <v>33.04</v>
      </c>
      <c r="AC17" s="49">
        <v>0</v>
      </c>
      <c r="AD17" s="49">
        <v>0</v>
      </c>
      <c r="AE17" s="52">
        <v>33.04</v>
      </c>
      <c r="AF17" s="49">
        <v>0</v>
      </c>
      <c r="AG17" s="52">
        <v>33.04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52">
        <v>1.55</v>
      </c>
      <c r="AN17" s="56"/>
    </row>
    <row r="18" s="5" customFormat="1" ht="31.5" customHeight="1" spans="1:40">
      <c r="A18" s="36">
        <v>409013</v>
      </c>
      <c r="B18" s="37" t="s">
        <v>44</v>
      </c>
      <c r="C18" s="26" t="s">
        <v>37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23">
        <v>1</v>
      </c>
      <c r="O18" s="23">
        <v>1</v>
      </c>
      <c r="P18" s="43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52">
        <f>AE18</f>
        <v>0.36</v>
      </c>
      <c r="AC18" s="49">
        <v>0</v>
      </c>
      <c r="AD18" s="49">
        <v>0</v>
      </c>
      <c r="AE18" s="52">
        <f>AG18</f>
        <v>0.36</v>
      </c>
      <c r="AF18" s="49">
        <v>0</v>
      </c>
      <c r="AG18" s="52">
        <v>0.36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49">
        <v>0</v>
      </c>
      <c r="AN18" s="57"/>
    </row>
    <row r="19" s="1" customFormat="1" ht="35" customHeight="1" spans="1:40">
      <c r="A19" s="26">
        <v>409016</v>
      </c>
      <c r="B19" s="22" t="s">
        <v>45</v>
      </c>
      <c r="C19" s="26" t="s">
        <v>37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0.8</v>
      </c>
      <c r="O19" s="33">
        <v>0</v>
      </c>
      <c r="P19" s="26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0.15</v>
      </c>
      <c r="AM19" s="33">
        <v>0</v>
      </c>
      <c r="AN19" s="3"/>
    </row>
    <row r="20" s="1" customFormat="1" ht="45" customHeight="1" spans="1:40">
      <c r="A20" s="26">
        <v>409003</v>
      </c>
      <c r="B20" s="22" t="s">
        <v>46</v>
      </c>
      <c r="C20" s="29" t="s">
        <v>37</v>
      </c>
      <c r="D20" s="24">
        <v>18.8</v>
      </c>
      <c r="E20" s="24">
        <v>0</v>
      </c>
      <c r="F20" s="24">
        <v>0</v>
      </c>
      <c r="G20" s="24">
        <v>13.8</v>
      </c>
      <c r="H20" s="24">
        <v>0</v>
      </c>
      <c r="I20" s="24">
        <v>13.8</v>
      </c>
      <c r="J20" s="24">
        <v>5</v>
      </c>
      <c r="K20" s="24">
        <v>5</v>
      </c>
      <c r="L20" s="24">
        <v>0</v>
      </c>
      <c r="M20" s="24">
        <v>0</v>
      </c>
      <c r="N20" s="24">
        <v>0</v>
      </c>
      <c r="O20" s="24">
        <v>0</v>
      </c>
      <c r="P20" s="26">
        <v>0.29</v>
      </c>
      <c r="Q20" s="33">
        <v>0</v>
      </c>
      <c r="R20" s="33">
        <v>0</v>
      </c>
      <c r="S20" s="33">
        <v>0.29</v>
      </c>
      <c r="T20" s="33">
        <v>0</v>
      </c>
      <c r="U20" s="33">
        <v>0.29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7.88</v>
      </c>
      <c r="AC20" s="33">
        <v>0</v>
      </c>
      <c r="AD20" s="33">
        <v>0</v>
      </c>
      <c r="AE20" s="33">
        <v>7.88</v>
      </c>
      <c r="AF20" s="33">
        <v>0</v>
      </c>
      <c r="AG20" s="33">
        <v>7.88</v>
      </c>
      <c r="AH20" s="32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"/>
    </row>
    <row r="21" s="1" customFormat="1" ht="14.25" spans="1:39">
      <c r="A21" s="39" t="s">
        <v>54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47"/>
      <c r="AM21" s="47"/>
    </row>
    <row r="22" s="1" customFormat="1" ht="14.25" spans="1:39">
      <c r="A22" s="40" t="s">
        <v>48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7"/>
      <c r="AM22" s="47"/>
    </row>
    <row r="23" s="1" customFormat="1" ht="14.25" spans="1:39">
      <c r="A23" s="40" t="s">
        <v>49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7"/>
      <c r="AM23" s="47"/>
    </row>
    <row r="24" spans="1:37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</row>
  </sheetData>
  <mergeCells count="56">
    <mergeCell ref="A1:AM1"/>
    <mergeCell ref="AK2:AM2"/>
    <mergeCell ref="D3:O3"/>
    <mergeCell ref="P3:AA3"/>
    <mergeCell ref="AB3:AM3"/>
    <mergeCell ref="D4:M4"/>
    <mergeCell ref="P4:Y4"/>
    <mergeCell ref="AB4:AK4"/>
    <mergeCell ref="E5:F5"/>
    <mergeCell ref="G5:I5"/>
    <mergeCell ref="J5:M5"/>
    <mergeCell ref="Q5:R5"/>
    <mergeCell ref="S5:U5"/>
    <mergeCell ref="V5:Y5"/>
    <mergeCell ref="AC5:AD5"/>
    <mergeCell ref="AE5:AG5"/>
    <mergeCell ref="AH5:AK5"/>
    <mergeCell ref="K6:L6"/>
    <mergeCell ref="W6:X6"/>
    <mergeCell ref="AI6:AJ6"/>
    <mergeCell ref="A21:AK21"/>
    <mergeCell ref="A22:AK22"/>
    <mergeCell ref="A23:AK23"/>
    <mergeCell ref="A3:A7"/>
    <mergeCell ref="B3:B7"/>
    <mergeCell ref="C3:C7"/>
    <mergeCell ref="D5:D7"/>
    <mergeCell ref="E6:E7"/>
    <mergeCell ref="F6:F7"/>
    <mergeCell ref="G6:G7"/>
    <mergeCell ref="H6:H7"/>
    <mergeCell ref="I6:I7"/>
    <mergeCell ref="J6:J7"/>
    <mergeCell ref="M6:M7"/>
    <mergeCell ref="N4:N7"/>
    <mergeCell ref="O4:O7"/>
    <mergeCell ref="P5:P7"/>
    <mergeCell ref="Q6:Q7"/>
    <mergeCell ref="R6:R7"/>
    <mergeCell ref="S6:S7"/>
    <mergeCell ref="T6:T7"/>
    <mergeCell ref="U6:U7"/>
    <mergeCell ref="V6:V7"/>
    <mergeCell ref="Y6:Y7"/>
    <mergeCell ref="Z4:Z7"/>
    <mergeCell ref="AA4:AA7"/>
    <mergeCell ref="AB5:AB7"/>
    <mergeCell ref="AC6:AC7"/>
    <mergeCell ref="AD6:AD7"/>
    <mergeCell ref="AE6:AE7"/>
    <mergeCell ref="AF6:AF7"/>
    <mergeCell ref="AG6:AG7"/>
    <mergeCell ref="AH6:AH7"/>
    <mergeCell ref="AK6:AK7"/>
    <mergeCell ref="AL4:AL7"/>
    <mergeCell ref="AM4:AM7"/>
  </mergeCells>
  <dataValidations count="1">
    <dataValidation type="list" allowBlank="1" showInputMessage="1" showErrorMessage="1" sqref="C8 C9 C10 C11 C12 C13 C14 C15 C16 C18 C19 C20">
      <formula1>"是,否"</formula1>
    </dataValidation>
  </dataValidations>
  <pageMargins left="0.432638888888889" right="0.354166666666667" top="0.511805555555556" bottom="0.236111111111111" header="0.354166666666667" footer="0.314583333333333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L1主管部门汇总表（全部资金）</vt:lpstr>
      <vt:lpstr>L2主管部门汇总表（财政拨款资金）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青睐</cp:lastModifiedBy>
  <dcterms:created xsi:type="dcterms:W3CDTF">2021-01-04T07:58:00Z</dcterms:created>
  <dcterms:modified xsi:type="dcterms:W3CDTF">2021-01-22T02:39:06Z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